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<sst xmlns="http://schemas.openxmlformats.org/spreadsheetml/2006/main" count="38" uniqueCount="38">
  <si>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</si>
  <si>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RSG330</t>
  </si>
  <si>
    <t xml:space="preserve">m²</t>
  </si>
  <si>
    <t xml:space="preserve">Piso interior de piezas de baldosín catalán. Colocación en capa gruesa.</t>
  </si>
  <si>
    <r>
      <rPr>
        <sz val="8.25"/>
        <color rgb="FF000000"/>
        <rFont val="Arial"/>
        <family val="2"/>
      </rPr>
      <t xml:space="preserve">Piso interior de piezas de baldosín catalán, de 200x200x8 mm, gama media, capacidad de absorción de agua E&gt;10%, con resistencia al deslizamiento media. SOPORTE: de mortero de cemento. COLOCACIÓN: en capa gruesa con mortero de cemento. REJUNTADO: con mortero de juntas cementoso mejorado, tipo CG2 W A, con absorción de agua reducida y resistencia elevada a la abrasión, Webercolor Junta Fina "WEBER", color Blanco, en juntas de 2 mm de espesor.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</si>
  <si>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</si>
  <si>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</si>
  <si>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</si>
  <si>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</si>
  <si>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</si>
  <si>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</si>
  <si>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</si>
  <si>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</si>
  <si>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</si>
  <si>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</si>
  <si>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mt18bcb100Bb</t>
  </si>
  <si>
    <t xml:space="preserve">m²</t>
  </si>
  <si>
    <t xml:space="preserve">Piezas de baldosín catalán, de 200x200x8 mm, gama media, capacidad de absorción de agua E&gt;10%, con resistencia al deslizamiento media.</t>
  </si>
  <si>
    <t xml:space="preserve">mt18acc100a</t>
  </si>
  <si>
    <t xml:space="preserve">Ud</t>
  </si>
  <si>
    <t xml:space="preserve">Kit de crucetas de PVC para garantizar un espesor de las juntas entre piezas de entre 1 y 20 mm, en revestimientos y pisos cerámicos.</t>
  </si>
  <si>
    <t xml:space="preserve">mt09mcw050fa</t>
  </si>
  <si>
    <t xml:space="preserve">kg</t>
  </si>
  <si>
    <t xml:space="preserve">Mortero de juntas cementoso mejorado, tipo CG2 W A, con absorción de agua reducida y resistencia elevada a la abrasión, Webercolor Junta Fina "WEBER", color Blanco, compuesto de cemento blanco, cemento gris, agregados calcáreos, resinas sintéticas, aditivos orgánicos e inorgánicos específicos y pigmentos minerales, con muy bajo contenido de sustancias orgánicas volátiles (VOC), extrafino e impermeable al agua, para rejuntado de todo tipo de piezas cerámicas y piedras naturales, para juntas de hasta 3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</si>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</sst>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31" customWidth="1"/>
    <col min="4" max="4" width="73.78" customWidth="1"/>
    <col min="5" max="5" width="11.90" customWidth="1"/>
    <col min="6" max="6" width="12.0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0.03</v>
      </c>
      <c r="F10" s="12">
        <v>136.6</v>
      </c>
      <c r="G10" s="12">
        <f ca="1">ROUND(INDIRECT(ADDRESS(ROW()+(0), COLUMN()+(-2), 1))*INDIRECT(ADDRESS(ROW()+(0), COLUMN()+(-1), 1)), 2)</f>
        <v>4.1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12.39</v>
      </c>
      <c r="G11" s="12">
        <f ca="1">ROUND(INDIRECT(ADDRESS(ROW()+(0), COLUMN()+(-2), 1))*INDIRECT(ADDRESS(ROW()+(0), COLUMN()+(-1), 1)), 2)</f>
        <v>13.01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0.35</v>
      </c>
      <c r="F12" s="12">
        <v>3.44</v>
      </c>
      <c r="G12" s="12">
        <f ca="1">ROUND(INDIRECT(ADDRESS(ROW()+(0), COLUMN()+(-2), 1))*INDIRECT(ADDRESS(ROW()+(0), COLUMN()+(-1), 1)), 2)</f>
        <v>1.2</v>
      </c>
    </row>
    <row r="13" spans="1:7" ht="76.50" thickBot="1" customHeight="1">
      <c r="A13" s="1" t="s">
        <v>21</v>
      </c>
      <c r="B13" s="1"/>
      <c r="C13" s="10" t="s">
        <v>22</v>
      </c>
      <c r="D13" s="1" t="s">
        <v>23</v>
      </c>
      <c r="E13" s="13">
        <v>0.22</v>
      </c>
      <c r="F13" s="14">
        <v>1.51</v>
      </c>
      <c r="G13" s="14">
        <f ca="1">ROUND(INDIRECT(ADDRESS(ROW()+(0), COLUMN()+(-2), 1))*INDIRECT(ADDRESS(ROW()+(0), COLUMN()+(-1), 1)), 2)</f>
        <v>0.33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18.64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0.557</v>
      </c>
      <c r="F16" s="12">
        <v>10.34</v>
      </c>
      <c r="G16" s="12">
        <f ca="1">ROUND(INDIRECT(ADDRESS(ROW()+(0), COLUMN()+(-2), 1))*INDIRECT(ADDRESS(ROW()+(0), COLUMN()+(-1), 1)), 2)</f>
        <v>5.76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0.278</v>
      </c>
      <c r="F17" s="14">
        <v>6.62</v>
      </c>
      <c r="G17" s="14">
        <f ca="1">ROUND(INDIRECT(ADDRESS(ROW()+(0), COLUMN()+(-2), 1))*INDIRECT(ADDRESS(ROW()+(0), COLUMN()+(-1), 1)), 2)</f>
        <v>1.84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7.6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26.24</v>
      </c>
      <c r="G20" s="14">
        <f ca="1">ROUND(INDIRECT(ADDRESS(ROW()+(0), COLUMN()+(-2), 1))*INDIRECT(ADDRESS(ROW()+(0), COLUMN()+(-1), 1))/100, 2)</f>
        <v>0.52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26.76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