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<sst xmlns="http://schemas.openxmlformats.org/spreadsheetml/2006/main" count="35" uniqueCount="35">
  <si>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</si>
  <si>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RGS010</t>
  </si>
  <si>
    <t xml:space="preserve">m²</t>
  </si>
  <si>
    <t xml:space="preserve">Revestimiento con mortero acrílico.</t>
  </si>
  <si>
    <r>
      <rPr>
        <sz val="8.25"/>
        <color rgb="FF000000"/>
        <rFont val="Arial"/>
        <family val="2"/>
      </rPr>
      <t xml:space="preserve">Revestimiento decorativo en fachadas, con mortero acrílico Webertene Classic L "WEBER", color a elegir, gama Estándar, acabado gota, sobre imprimación reguladora de la absorción Webertene Primer "WEBER".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</si>
  <si>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</si>
  <si>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</si>
  <si>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</si>
  <si>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</si>
  <si>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</si>
  <si>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</si>
  <si>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</si>
  <si>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mt28mac030c</t>
  </si>
  <si>
    <t xml:space="preserve">kg</t>
  </si>
  <si>
    <t xml:space="preserve">Mortero acrílico Webertene Classic L "WEBER", color a elegir, gama Estándar, acabado gota, a base de resinas acrílicas, cargas minerales, pigmentos resistentes a los rayos UV, fungicidas y aditivos especiales.</t>
  </si>
  <si>
    <t xml:space="preserve">mt28pcc010c</t>
  </si>
  <si>
    <t xml:space="preserve">l</t>
  </si>
  <si>
    <t xml:space="preserve">Imprimación reguladora de la absorción Webertene Primer "WEBER", color a elegir, gama Estándar, a base de copolímeros acrílicos, cargas minerales y aditivos especiales, impermeable al agua de lluvia y permeable al vapor de agua.</t>
  </si>
  <si>
    <t xml:space="preserve">mt27wav020a</t>
  </si>
  <si>
    <t xml:space="preserve">m</t>
  </si>
  <si>
    <t xml:space="preserve">Cinta adhesiva de pintor, de 25 mm de anchura.</t>
  </si>
  <si>
    <t xml:space="preserve">Subtotal materiales:</t>
  </si>
  <si>
    <t xml:space="preserve">Mano de obra</t>
  </si>
  <si>
    <t xml:space="preserve">mo039</t>
  </si>
  <si>
    <t xml:space="preserve">h</t>
  </si>
  <si>
    <t xml:space="preserve">Revocador.</t>
  </si>
  <si>
    <t xml:space="preserve">mo111</t>
  </si>
  <si>
    <t xml:space="preserve">h</t>
  </si>
  <si>
    <t xml:space="preserve">Peón revocador.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</si>
  <si>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</si>
  <si>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</si>
  <si>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</si>
  <si>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</si>
  <si>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$ 32,73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</si>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</sst>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4.80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2.7</v>
      </c>
      <c r="G10" s="12">
        <v>5.23</v>
      </c>
      <c r="H10" s="12">
        <f ca="1">ROUND(INDIRECT(ADDRESS(ROW()+(0), COLUMN()+(-2), 1))*INDIRECT(ADDRESS(ROW()+(0), COLUMN()+(-1), 1)), 2)</f>
        <v>14.12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0.45</v>
      </c>
      <c r="G11" s="12">
        <v>9.56</v>
      </c>
      <c r="H11" s="12">
        <f ca="1">ROUND(INDIRECT(ADDRESS(ROW()+(0), COLUMN()+(-2), 1))*INDIRECT(ADDRESS(ROW()+(0), COLUMN()+(-1), 1)), 2)</f>
        <v>4.3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1.75</v>
      </c>
      <c r="G12" s="14">
        <v>0.14</v>
      </c>
      <c r="H12" s="14">
        <f ca="1">ROUND(INDIRECT(ADDRESS(ROW()+(0), COLUMN()+(-2), 1))*INDIRECT(ADDRESS(ROW()+(0), COLUMN()+(-1), 1)), 2)</f>
        <v>0.25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18.67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0.224</v>
      </c>
      <c r="G15" s="12">
        <v>11.11</v>
      </c>
      <c r="H15" s="12">
        <f ca="1">ROUND(INDIRECT(ADDRESS(ROW()+(0), COLUMN()+(-2), 1))*INDIRECT(ADDRESS(ROW()+(0), COLUMN()+(-1), 1)), 2)</f>
        <v>2.49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0.224</v>
      </c>
      <c r="G16" s="14">
        <v>7.08</v>
      </c>
      <c r="H16" s="14">
        <f ca="1">ROUND(INDIRECT(ADDRESS(ROW()+(0), COLUMN()+(-2), 1))*INDIRECT(ADDRESS(ROW()+(0), COLUMN()+(-1), 1)), 2)</f>
        <v>1.59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4.08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22.75</v>
      </c>
      <c r="H19" s="14">
        <f ca="1">ROUND(INDIRECT(ADDRESS(ROW()+(0), COLUMN()+(-2), 1))*INDIRECT(ADDRESS(ROW()+(0), COLUMN()+(-1), 1))/100, 2)</f>
        <v>0.46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23.21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