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<sst xmlns="http://schemas.openxmlformats.org/spreadsheetml/2006/main" count="41" uniqueCount="41">
  <si>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</si>
  <si>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ICF040</t>
  </si>
  <si>
    <t xml:space="preserve">Ud</t>
  </si>
  <si>
    <t xml:space="preserve">Fancoil vertical de suelo, sistema de dos tubos.</t>
  </si>
  <si>
    <r>
      <rPr>
        <sz val="8.25"/>
        <color rgb="FF000000"/>
        <rFont val="Arial"/>
        <family val="2"/>
      </rPr>
      <t xml:space="preserve">Fancoil vertical de suelo con envolvente, modelo aroVAIR VA 2-015 CN "VAILLANT", de 3 velocidades, potencia frigorífica a velocidad máxima/media/mínima: 1,5/1,06/0,92 kW, potencia frigorífica sensible a velocidad máxima 1,14 kW (temperatura de bulbo húmedo del aire interior 19°C, temperatura de entrada del agua 7°C, salto térmico 5°C), pérdida de carga del agua en refrigeración 7,63 kPa, potencia calorífica a velocidad máxima/media/mínima: 1,57/1,07/0,92 kW (temperatura de bulbo seco del aire interior 20°C, temperatura de entrada del agua 50°C), pérdida de carga del agua en calefacción 7,63 kPa, caudal de agua 0,28 m³/h, caudal de aire a velocidad máxima/media/mínima: 255/170/150 m³/h, presión sonora a velocidad máxima/media/mínima: 47/37/34 dBA, dimensiones 790x495x200 mm, peso 18 kg, control integrado en el fancoil modelo VA 2-WC C, pies de apoyo, válvula de 3 vías, modelo VA 2-3VW C.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</si>
  <si>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</si>
  <si>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</si>
  <si>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</si>
  <si>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</si>
  <si>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</si>
  <si>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</si>
  <si>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</si>
  <si>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mt42vai108d</t>
  </si>
  <si>
    <t xml:space="preserve">Ud</t>
  </si>
  <si>
    <t xml:space="preserve">Fancoil vertical de suelo con envolvente, modelo aroVAIR VA 2-015 CN "VAILLANT", de 3 velocidades, potencia frigorífica a velocidad máxima/media/mínima: 1,5/1,06/0,92 kW, potencia frigorífica sensible a velocidad máxima 1,14 kW (temperatura de bulbo húmedo del aire interior 19°C, temperatura de entrada del agua 7°C, salto térmico 5°C), pérdida de carga del agua en refrigeración 7,63 kPa, potencia calorífica a velocidad máxima/media/mínima: 1,57/1,07/0,92 kW (temperatura de bulbo seco del aire interior 20°C, temperatura de entrada del agua 50°C), pérdida de carga del agua en calefacción 7,63 kPa, caudal de agua 0,28 m³/h, caudal de aire a velocidad máxima/media/mínima: 255/170/150 m³/h, presión sonora a velocidad máxima/media/mínima: 47/37/34 dBA, dimensiones 790x495x200 mm, peso 18 kg.</t>
  </si>
  <si>
    <t xml:space="preserve">mt42vai105a</t>
  </si>
  <si>
    <t xml:space="preserve">Ud</t>
  </si>
  <si>
    <t xml:space="preserve">Válvula de 3 vías, modelo VA 2-3VW C "VAILLANT", con actuador y tubos de conexión, para fancoil CN.</t>
  </si>
  <si>
    <t xml:space="preserve">mt42vai121a</t>
  </si>
  <si>
    <t xml:space="preserve">Ud</t>
  </si>
  <si>
    <t xml:space="preserve">Pies de apoyo "VAILLANT", para fancoil vertical de suelo.</t>
  </si>
  <si>
    <t xml:space="preserve">mt42vai120a</t>
  </si>
  <si>
    <t xml:space="preserve">Ud</t>
  </si>
  <si>
    <t xml:space="preserve">Control para integrar en el fancoil vertical de suelo, modelo VA 2-WC C "VAILLANT".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</si>
  <si>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</si>
  <si>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</si>
  <si>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</si>
  <si>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</si>
  <si>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</si>
  <si>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</si>
  <si>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</si>
  <si>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</si>
  <si>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</si>
  <si>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</si>
  <si>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</si>
  <si>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</si>
  <si>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</si>
  <si>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</si>
  <si>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</si>
  <si>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$ 358,09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</si>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</sst>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654.25</v>
      </c>
      <c r="H10" s="12">
        <f ca="1">ROUND(INDIRECT(ADDRESS(ROW()+(0), COLUMN()+(-2), 1))*INDIRECT(ADDRESS(ROW()+(0), COLUMN()+(-1), 1)), 2)</f>
        <v>654.25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344.71</v>
      </c>
      <c r="H11" s="12">
        <f ca="1">ROUND(INDIRECT(ADDRESS(ROW()+(0), COLUMN()+(-2), 1))*INDIRECT(ADDRESS(ROW()+(0), COLUMN()+(-1), 1)), 2)</f>
        <v>344.71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56.28</v>
      </c>
      <c r="H12" s="12">
        <f ca="1">ROUND(INDIRECT(ADDRESS(ROW()+(0), COLUMN()+(-2), 1))*INDIRECT(ADDRESS(ROW()+(0), COLUMN()+(-1), 1)), 2)</f>
        <v>56.28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112.56</v>
      </c>
      <c r="H13" s="12">
        <f ca="1">ROUND(INDIRECT(ADDRESS(ROW()+(0), COLUMN()+(-2), 1))*INDIRECT(ADDRESS(ROW()+(0), COLUMN()+(-1), 1)), 2)</f>
        <v>112.56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</v>
      </c>
      <c r="G14" s="14">
        <v>10.5</v>
      </c>
      <c r="H14" s="14">
        <f ca="1">ROUND(INDIRECT(ADDRESS(ROW()+(0), COLUMN()+(-2), 1))*INDIRECT(ADDRESS(ROW()+(0), COLUMN()+(-1), 1)), 2)</f>
        <v>21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1188.8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3.771</v>
      </c>
      <c r="G17" s="12">
        <v>10.62</v>
      </c>
      <c r="H17" s="12">
        <f ca="1">ROUND(INDIRECT(ADDRESS(ROW()+(0), COLUMN()+(-2), 1))*INDIRECT(ADDRESS(ROW()+(0), COLUMN()+(-1), 1)), 2)</f>
        <v>40.05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3.771</v>
      </c>
      <c r="G18" s="14">
        <v>6.62</v>
      </c>
      <c r="H18" s="14">
        <f ca="1">ROUND(INDIRECT(ADDRESS(ROW()+(0), COLUMN()+(-2), 1))*INDIRECT(ADDRESS(ROW()+(0), COLUMN()+(-1), 1)), 2)</f>
        <v>24.96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65.01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1253.81</v>
      </c>
      <c r="H21" s="14">
        <f ca="1">ROUND(INDIRECT(ADDRESS(ROW()+(0), COLUMN()+(-2), 1))*INDIRECT(ADDRESS(ROW()+(0), COLUMN()+(-1), 1))/100, 2)</f>
        <v>25.08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1278.89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