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<sst xmlns="http://schemas.openxmlformats.org/spreadsheetml/2006/main" count="32" uniqueCount="32">
  <si>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</si>
  <si>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</si>
  <si>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</si>
  <si>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</si>
  <si>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VAIL1-045 WN "VAILLANT", potencia frigorífica nominal 4,6 kW, potencia frigorífica mínima/máxima: 1/5,3 kW, consumo eléctrico en refrigeración 1,35 kW, SEER 6,4 (clase A++), potencia calorífica nominal 5,2 kW, potencia calorífica mínima/máxima: 1/5,65 kW, consumo eléctrico en calefacción 1,34 kW, SCOP 4 (clase A+), formado por una unidad interior de pared VAIL1-045 WNI, presión sonora mínima/máxima: 31/44 dBA, dimensiones 304x1017x221 mm, peso 13,5 kg, filtro purificador del aire, mando a distancia inalámbrico, y una unidad exterior VAIL1-045 WO, potencia sonora 63 dBA, dimensiones 555x732x330 mm, peso 26,5 kg, longitud máxima de tubería 25 m, diferencia máxima de altura entre la unidad exterior y la unidad interior 10 m.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</si>
  <si>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</si>
  <si>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</si>
  <si>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</si>
  <si>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</si>
  <si>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</si>
  <si>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</si>
  <si>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</si>
  <si>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mt42vai320kc</t>
  </si>
  <si>
    <t xml:space="preserve">Ud</t>
  </si>
  <si>
    <t xml:space="preserve">Equipo de aire acondicionado, sistema aire-aire split 1x1, para gas R-32, bomba de calor, alimentación monofásica (230V/50Hz), modelo climaVAIR intro VAIL1-045 WN "VAILLANT", potencia frigorífica nominal 4,6 kW, potencia frigorífica mínima/máxima: 1/5,3 kW, consumo eléctrico en refrigeración 1,35 kW, SEER 6,4 (clase A++), potencia calorífica nominal 5,2 kW, potencia calorífica mínima/máxima: 1/5,65 kW, consumo eléctrico en calefacción 1,34 kW, SCOP 4 (clase A+), formado por una unidad interior de pared VAIL1-045 WNI, presión sonora mínima/máxima: 31/44 dBA, dimensiones 304x1017x221 mm, peso 13,5 kg, filtro purificador del aire, mando a distancia inalámbrico, y una unidad exterior VAIL1-045 WO, potencia sonora 63 dBA, dimensiones 555x732x330 mm, peso 26,5 kg, longitud máxima de tubería 25 m, diferencia máxima de altura entre la unidad exterior y la unidad interior 10 m.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</si>
  <si>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</si>
  <si>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</si>
  <si>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</si>
  <si>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</si>
  <si>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</si>
  <si>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</si>
  <si>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</si>
  <si>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</si>
  <si>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</si>
  <si>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</si>
  <si>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</si>
  <si>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</si>
  <si>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</si>
  <si>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</si>
  <si>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</si>
  <si>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$ 541,02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</si>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</sst>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1829.09</v>
      </c>
      <c r="G10" s="12">
        <f ca="1">ROUND(INDIRECT(ADDRESS(ROW()+(0), COLUMN()+(-2), 1))*INDIRECT(ADDRESS(ROW()+(0), COLUMN()+(-1), 1)), 2)</f>
        <v>1829.09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26.6</v>
      </c>
      <c r="G11" s="14">
        <f ca="1">ROUND(INDIRECT(ADDRESS(ROW()+(0), COLUMN()+(-2), 1))*INDIRECT(ADDRESS(ROW()+(0), COLUMN()+(-1), 1)), 2)</f>
        <v>26.6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1855.69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2.242</v>
      </c>
      <c r="F14" s="12">
        <v>10.62</v>
      </c>
      <c r="G14" s="12">
        <f ca="1">ROUND(INDIRECT(ADDRESS(ROW()+(0), COLUMN()+(-2), 1))*INDIRECT(ADDRESS(ROW()+(0), COLUMN()+(-1), 1)), 2)</f>
        <v>23.81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2.242</v>
      </c>
      <c r="F15" s="14">
        <v>6.62</v>
      </c>
      <c r="G15" s="14">
        <f ca="1">ROUND(INDIRECT(ADDRESS(ROW()+(0), COLUMN()+(-2), 1))*INDIRECT(ADDRESS(ROW()+(0), COLUMN()+(-1), 1)), 2)</f>
        <v>14.84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38.65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1894.34</v>
      </c>
      <c r="G18" s="14">
        <f ca="1">ROUND(INDIRECT(ADDRESS(ROW()+(0), COLUMN()+(-2), 1))*INDIRECT(ADDRESS(ROW()+(0), COLUMN()+(-1), 1))/100, 2)</f>
        <v>37.89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1932.23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