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<sst xmlns="http://schemas.openxmlformats.org/spreadsheetml/2006/main" count="47" uniqueCount="47">
  <si>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</si>
  <si>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</si>
  <si>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</si>
  <si>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</si>
  <si>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1.250 MID-V "VAILLANT", para colocación sobre colocación integrada en tejado,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S1 250/4 B, eficiencia energética clase B, de 250 l, 600 mm de diámetro, 1540 mm de altura, con bomba de circulación, centralita solar y ánodo de magnesio, tuberías y soportes para integración en tejado, juego de tuberías flexibles para conexión de captador solar térmico a interacumulador de A.C.S., de 10 m de longitud, resistencia eléctrica de 2,4 kW, kit de llenado para sistema de drenaje automático, juego de racores acodados para la unión de las tuberías a el captador solar térmico, juego de racores rectos para la unión de las tuberías a el interacumulador de A.C.S., bidón de 20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</si>
  <si>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</si>
  <si>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</si>
  <si>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</si>
  <si>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</si>
  <si>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</si>
  <si>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</si>
  <si>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</si>
  <si>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mt38vai206wh</t>
  </si>
  <si>
    <t xml:space="preserve">Ud</t>
  </si>
  <si>
    <t xml:space="preserve">Captador solar térmico completo, partido, modelo auroSTEP plus 1.250 MID-V "VAILLANT", para colocación sobre colocación integrada en tejado,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S1 250/4 B, eficiencia energética clase B, de 250 l, 600 mm de diámetro, 1540 mm de altura, con bomba de circulación, centralita solar y ánodo de magnesio, tuberías y soportes para integración en tejado.</t>
  </si>
  <si>
    <t xml:space="preserve">mt38vai538b</t>
  </si>
  <si>
    <t xml:space="preserve">Ud</t>
  </si>
  <si>
    <t xml:space="preserve">Bidón de 20 l de fluido anticongelante, "VAILLANT".</t>
  </si>
  <si>
    <t xml:space="preserve">mt38vai542a</t>
  </si>
  <si>
    <t xml:space="preserve">Ud</t>
  </si>
  <si>
    <t xml:space="preserve">Resistencia eléctrica de 2,4 kW, "VAILLANT".</t>
  </si>
  <si>
    <t xml:space="preserve">mt38vai540a</t>
  </si>
  <si>
    <t xml:space="preserve">Ud</t>
  </si>
  <si>
    <t xml:space="preserve">Juego de tuberías flexibles para conexión de captador solar térmico a interacumulador de A.C.S., de 10 m de longitud, "VAILLANT".</t>
  </si>
  <si>
    <t xml:space="preserve">mt38vai543a</t>
  </si>
  <si>
    <t xml:space="preserve">Ud</t>
  </si>
  <si>
    <t xml:space="preserve">Kit de llenado para sistema de drenaje automático,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</si>
  <si>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</si>
  <si>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</si>
  <si>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</si>
  <si>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</si>
  <si>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</si>
  <si>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</si>
  <si>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</si>
  <si>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</si>
  <si>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</si>
  <si>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</si>
  <si>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Técnico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</si>
  <si>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</si>
  <si>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</si>
  <si>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</si>
  <si>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</si>
  <si>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</si>
  <si>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</si>
  <si>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</si>
  <si>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$ 5.024,00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</si>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</sst>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4762.66</v>
      </c>
      <c r="G10" s="12">
        <f ca="1">ROUND(INDIRECT(ADDRESS(ROW()+(0), COLUMN()+(-2), 1))*INDIRECT(ADDRESS(ROW()+(0), COLUMN()+(-1), 1)), 2)</f>
        <v>4762.66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154.77</v>
      </c>
      <c r="G11" s="12">
        <f ca="1">ROUND(INDIRECT(ADDRESS(ROW()+(0), COLUMN()+(-2), 1))*INDIRECT(ADDRESS(ROW()+(0), COLUMN()+(-1), 1)), 2)</f>
        <v>309.54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710.53</v>
      </c>
      <c r="G12" s="12">
        <f ca="1">ROUND(INDIRECT(ADDRESS(ROW()+(0), COLUMN()+(-2), 1))*INDIRECT(ADDRESS(ROW()+(0), COLUMN()+(-1), 1)), 2)</f>
        <v>710.53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429.13</v>
      </c>
      <c r="G13" s="12">
        <f ca="1">ROUND(INDIRECT(ADDRESS(ROW()+(0), COLUMN()+(-2), 1))*INDIRECT(ADDRESS(ROW()+(0), COLUMN()+(-1), 1)), 2)</f>
        <v>429.13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126.63</v>
      </c>
      <c r="G14" s="12">
        <f ca="1">ROUND(INDIRECT(ADDRESS(ROW()+(0), COLUMN()+(-2), 1))*INDIRECT(ADDRESS(ROW()+(0), COLUMN()+(-1), 1)), 2)</f>
        <v>126.63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42.21</v>
      </c>
      <c r="G15" s="12">
        <f ca="1">ROUND(INDIRECT(ADDRESS(ROW()+(0), COLUMN()+(-2), 1))*INDIRECT(ADDRESS(ROW()+(0), COLUMN()+(-1), 1)), 2)</f>
        <v>42.21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42.21</v>
      </c>
      <c r="G16" s="14">
        <f ca="1">ROUND(INDIRECT(ADDRESS(ROW()+(0), COLUMN()+(-2), 1))*INDIRECT(ADDRESS(ROW()+(0), COLUMN()+(-1), 1)), 2)</f>
        <v>42.21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6422.91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3.364</v>
      </c>
      <c r="F19" s="12">
        <v>10.62</v>
      </c>
      <c r="G19" s="12">
        <f ca="1">ROUND(INDIRECT(ADDRESS(ROW()+(0), COLUMN()+(-2), 1))*INDIRECT(ADDRESS(ROW()+(0), COLUMN()+(-1), 1)), 2)</f>
        <v>35.73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3.364</v>
      </c>
      <c r="F20" s="14">
        <v>6.62</v>
      </c>
      <c r="G20" s="14">
        <f ca="1">ROUND(INDIRECT(ADDRESS(ROW()+(0), COLUMN()+(-2), 1))*INDIRECT(ADDRESS(ROW()+(0), COLUMN()+(-1), 1)), 2)</f>
        <v>22.27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58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6480.91</v>
      </c>
      <c r="G23" s="14">
        <f ca="1">ROUND(INDIRECT(ADDRESS(ROW()+(0), COLUMN()+(-2), 1))*INDIRECT(ADDRESS(ROW()+(0), COLUMN()+(-1), 1))/100, 2)</f>
        <v>129.62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6610.53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