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<sst xmlns="http://schemas.openxmlformats.org/spreadsheetml/2006/main" count="47" uniqueCount="47">
  <si>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</si>
  <si>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ICB007</t>
  </si>
  <si>
    <t xml:space="preserve">Ud</t>
  </si>
  <si>
    <t xml:space="preserve">Sistema de captación solar térmica para instalación individual, integrado en cubierta inclinada.</t>
  </si>
  <si>
    <r>
      <rPr>
        <sz val="8.25"/>
        <color rgb="FF000000"/>
        <rFont val="Arial"/>
        <family val="2"/>
      </rPr>
      <t xml:space="preserve">Captador solar térmico completo, partido, modelo auroSTEP plus 1.150 MID-V "VAILLANT", para colocación sobre colocación integrada en tejado, formado por un panel VFK 135 VD, en posición vertical, de 2033x1233x80 mm, superficie útil 2,35 m², rendimiento óptico 0,814, coeficiente de pérdidas primario 2,645 W/m²K y coeficiente de pérdidas secundario 0,033 W/m²K², marco de aluminio, absorbedor con tratamiento selectivo, cubierta protectora con vidrio de seguridad de 3,2 mm de espesor, interacumulador de A.C.S. de acero vitrificado para drenaje automático VIH S1 150/4 B, eficiencia energética clase B, de 150 l, 600 mm de diámetro, 1065 mm de altura, con bomba de circulación, centralita solar y ánodo de magnesio, tuberías y soportes para integración en tejado, juego de tuberías flexibles para conexión de captador solar térmico a interacumulador de A.C.S., de 10 m de longitud, bomba de circulación solar, kit de llenado para sistema de drenaje automático, juego de racores acodados para la unión de las tuberías a el captador solar térmico, juego de racores rectos para la unión de las tuberías a el interacumulador de A.C.S., bidón de 20 l de fluido anticongelante. Incluso líquido de relleno para captador solar térmico.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</si>
  <si>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</si>
  <si>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</si>
  <si>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</si>
  <si>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</si>
  <si>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</si>
  <si>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</si>
  <si>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</si>
  <si>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mt38vai205le</t>
  </si>
  <si>
    <t xml:space="preserve">Ud</t>
  </si>
  <si>
    <t xml:space="preserve">Captador solar térmico completo, partido, modelo auroSTEP plus 1.150 MID-V "VAILLANT", para colocación sobre colocación integrada en tejado, formado por un panel VFK 135 VD, en posición vertical, de 2033x1233x80 mm, superficie útil 2,35 m², rendimiento óptico 0,814, coeficiente de pérdidas primario 2,645 W/m²K y coeficiente de pérdidas secundario 0,033 W/m²K², marco de aluminio, absorbedor con tratamiento selectivo, cubierta protectora con vidrio de seguridad de 3,2 mm de espesor, interacumulador de A.C.S. de acero vitrificado para drenaje automático VIH S1 150/4 B, eficiencia energética clase B, de 150 l, 600 mm de diámetro, 1065 mm de altura, con bomba de circulación, centralita solar y ánodo de magnesio, tuberías y soportes para integración en tejado.</t>
  </si>
  <si>
    <t xml:space="preserve">mt38vai538b</t>
  </si>
  <si>
    <t xml:space="preserve">Ud</t>
  </si>
  <si>
    <t xml:space="preserve">Bidón de 20 l de fluido anticongelante, "VAILLANT".</t>
  </si>
  <si>
    <t xml:space="preserve">mt38vai540a</t>
  </si>
  <si>
    <t xml:space="preserve">Ud</t>
  </si>
  <si>
    <t xml:space="preserve">Juego de tuberías flexibles para conexión de captador solar térmico a interacumulador de A.C.S., de 10 m de longitud, "VAILLANT".</t>
  </si>
  <si>
    <t xml:space="preserve">mt38vai541a</t>
  </si>
  <si>
    <t xml:space="preserve">Ud</t>
  </si>
  <si>
    <t xml:space="preserve">Bomba de circulación solar, "VAILLANT".</t>
  </si>
  <si>
    <t xml:space="preserve">mt38vai543a</t>
  </si>
  <si>
    <t xml:space="preserve">Ud</t>
  </si>
  <si>
    <t xml:space="preserve">Kit de llenado para sistema de drenaje automático, "VAILLANT".</t>
  </si>
  <si>
    <t xml:space="preserve">mt38vai544a</t>
  </si>
  <si>
    <t xml:space="preserve">Ud</t>
  </si>
  <si>
    <t xml:space="preserve">Juego de racores acodados para la unión de las tuberías a el captador solar térmico, "VAILLANT", de 10 mm de diámetro.</t>
  </si>
  <si>
    <t xml:space="preserve">mt38vai545a</t>
  </si>
  <si>
    <t xml:space="preserve">Ud</t>
  </si>
  <si>
    <t xml:space="preserve">Juego de racores rectos para la unión de las tuberías a el interacumulador de A.C.S., "VAILLANT", de 10 mm de diámetro.</t>
  </si>
  <si>
    <t xml:space="preserve">Subtotal materiales:</t>
  </si>
  <si>
    <t xml:space="preserve">Mano de obra</t>
  </si>
  <si>
    <t xml:space="preserve">mo009</t>
  </si>
  <si>
    <t xml:space="preserve">h</t>
  </si>
  <si>
    <t xml:space="preserve">Técnico instalador de captadores solares.</t>
  </si>
  <si>
    <t xml:space="preserve">mo108</t>
  </si>
  <si>
    <t xml:space="preserve">h</t>
  </si>
  <si>
    <t xml:space="preserve">Ayudante instalador de captadores solares.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</si>
  <si>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</si>
  <si>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</si>
  <si>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</si>
  <si>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</si>
  <si>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$ 4.462,29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</si>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</sst>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53" customWidth="1"/>
    <col min="4" max="4" width="6.12" customWidth="1"/>
    <col min="5" max="5" width="73.2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4516.44</v>
      </c>
      <c r="H10" s="12">
        <f ca="1">ROUND(INDIRECT(ADDRESS(ROW()+(0), COLUMN()+(-2), 1))*INDIRECT(ADDRESS(ROW()+(0), COLUMN()+(-1), 1)), 2)</f>
        <v>4516.44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154.77</v>
      </c>
      <c r="H11" s="12">
        <f ca="1">ROUND(INDIRECT(ADDRESS(ROW()+(0), COLUMN()+(-2), 1))*INDIRECT(ADDRESS(ROW()+(0), COLUMN()+(-1), 1)), 2)</f>
        <v>154.77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429.13</v>
      </c>
      <c r="H12" s="12">
        <f ca="1">ROUND(INDIRECT(ADDRESS(ROW()+(0), COLUMN()+(-2), 1))*INDIRECT(ADDRESS(ROW()+(0), COLUMN()+(-1), 1)), 2)</f>
        <v>429.13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386.92</v>
      </c>
      <c r="H13" s="12">
        <f ca="1">ROUND(INDIRECT(ADDRESS(ROW()+(0), COLUMN()+(-2), 1))*INDIRECT(ADDRESS(ROW()+(0), COLUMN()+(-1), 1)), 2)</f>
        <v>386.92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126.63</v>
      </c>
      <c r="H14" s="12">
        <f ca="1">ROUND(INDIRECT(ADDRESS(ROW()+(0), COLUMN()+(-2), 1))*INDIRECT(ADDRESS(ROW()+(0), COLUMN()+(-1), 1)), 2)</f>
        <v>126.63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42.21</v>
      </c>
      <c r="H15" s="12">
        <f ca="1">ROUND(INDIRECT(ADDRESS(ROW()+(0), COLUMN()+(-2), 1))*INDIRECT(ADDRESS(ROW()+(0), COLUMN()+(-1), 1)), 2)</f>
        <v>42.21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42.21</v>
      </c>
      <c r="H16" s="14">
        <f ca="1">ROUND(INDIRECT(ADDRESS(ROW()+(0), COLUMN()+(-2), 1))*INDIRECT(ADDRESS(ROW()+(0), COLUMN()+(-1), 1)), 2)</f>
        <v>42.21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5698.31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3.364</v>
      </c>
      <c r="G19" s="12">
        <v>10.62</v>
      </c>
      <c r="H19" s="12">
        <f ca="1">ROUND(INDIRECT(ADDRESS(ROW()+(0), COLUMN()+(-2), 1))*INDIRECT(ADDRESS(ROW()+(0), COLUMN()+(-1), 1)), 2)</f>
        <v>35.73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3.364</v>
      </c>
      <c r="G20" s="14">
        <v>6.62</v>
      </c>
      <c r="H20" s="14">
        <f ca="1">ROUND(INDIRECT(ADDRESS(ROW()+(0), COLUMN()+(-2), 1))*INDIRECT(ADDRESS(ROW()+(0), COLUMN()+(-1), 1)), 2)</f>
        <v>22.27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58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5756.31</v>
      </c>
      <c r="H23" s="14">
        <f ca="1">ROUND(INDIRECT(ADDRESS(ROW()+(0), COLUMN()+(-2), 1))*INDIRECT(ADDRESS(ROW()+(0), COLUMN()+(-1), 1))/100, 2)</f>
        <v>115.13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5871.44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