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<sst xmlns="http://schemas.openxmlformats.org/spreadsheetml/2006/main" count="47" uniqueCount="47">
  <si>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</si>
  <si>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</si>
  <si>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</si>
  <si>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</si>
  <si>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tejado, juego de tuberías flexibles para conexión de captador solar térmico a interacumulador de A.C.S., de 20 m de longitud, resistencia eléctrica de 2,4 kW, kit de llenado para sistema de drenaje automático, juego de racores acodados para la unión de las tuberías a el captador solar térmico, juego de racores rectos para la unión de las tuberías a el interacumulador de A.C.S., bidón de 10 l de fluido anticongelante.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</si>
  <si>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</si>
  <si>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</si>
  <si>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</si>
  <si>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</si>
  <si>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</si>
  <si>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</si>
  <si>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</si>
  <si>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mt38vai205le</t>
  </si>
  <si>
    <t xml:space="preserve">Ud</t>
  </si>
  <si>
    <t xml:space="preserve">Captador solar térmico completo, partido, modelo auroSTEP plus 1.150 MID-V "VAILLANT", para colocación sobre colocación integrada en tejado, formado por un panel VFK 135 VD, en posición vertical, de 2033x1233x80 mm, superficie útil 2,35 m², rendimiento óptico 0,814, coeficiente de pérdidas primario 2,645 W/m²K y coeficiente de pérdidas secundario 0,033 W/m²K², marco de aluminio, absorbedor con tratamiento selectivo, cubierta protectora con vidrio de seguridad de 3,2 mm de espesor, interacumulador de A.C.S. de acero vitrificado para drenaje automático VIH S1 150/4 B, eficiencia energética clase B, de 150 l, 600 mm de diámetro, 1065 mm de altura, con bomba de circulación, centralita solar y ánodo de magnesio, tuberías y soportes para integración en tejado.</t>
  </si>
  <si>
    <t xml:space="preserve">mt38vai538a</t>
  </si>
  <si>
    <t xml:space="preserve">Ud</t>
  </si>
  <si>
    <t xml:space="preserve">Bidón de 10 l de fluido anticongelante, "VAILLANT".</t>
  </si>
  <si>
    <t xml:space="preserve">mt38vai542a</t>
  </si>
  <si>
    <t xml:space="preserve">Ud</t>
  </si>
  <si>
    <t xml:space="preserve">Resistencia eléctrica de 2,4 kW, "VAILLANT".</t>
  </si>
  <si>
    <t xml:space="preserve">mt38vai540b</t>
  </si>
  <si>
    <t xml:space="preserve">Ud</t>
  </si>
  <si>
    <t xml:space="preserve">Juego de tuberías flexibles para conexión de captador solar térmico a interacumulador de A.C.S., de 20 m de longitud, "VAILLANT".</t>
  </si>
  <si>
    <t xml:space="preserve">mt38vai543a</t>
  </si>
  <si>
    <t xml:space="preserve">Ud</t>
  </si>
  <si>
    <t xml:space="preserve">Kit de llenado para sistema de drenaje automático, "VAILLANT".</t>
  </si>
  <si>
    <t xml:space="preserve">mt38vai544a</t>
  </si>
  <si>
    <t xml:space="preserve">Ud</t>
  </si>
  <si>
    <t xml:space="preserve">Juego de racores acodados para la unión de las tuberías a el captador solar térmico, "VAILLANT", de 10 mm de diámetro.</t>
  </si>
  <si>
    <t xml:space="preserve">mt38vai545a</t>
  </si>
  <si>
    <t xml:space="preserve">Ud</t>
  </si>
  <si>
    <t xml:space="preserve">Juego de racores rectos para la unión de las tuberías a el interacumulador de A.C.S., "VAILLANT", de 10 mm de diámetro.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</si>
  <si>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</si>
  <si>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</si>
  <si>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</si>
  <si>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</si>
  <si>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</si>
  <si>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</si>
  <si>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</si>
  <si>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</si>
  <si>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</si>
  <si>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</si>
  <si>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</si>
  <si>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</si>
  <si>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$ 5.040,37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</si>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</sst>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4516.44</v>
      </c>
      <c r="H10" s="12">
        <f ca="1">ROUND(INDIRECT(ADDRESS(ROW()+(0), COLUMN()+(-2), 1))*INDIRECT(ADDRESS(ROW()+(0), COLUMN()+(-1), 1)), 2)</f>
        <v>4516.44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84.42</v>
      </c>
      <c r="H11" s="12">
        <f ca="1">ROUND(INDIRECT(ADDRESS(ROW()+(0), COLUMN()+(-2), 1))*INDIRECT(ADDRESS(ROW()+(0), COLUMN()+(-1), 1)), 2)</f>
        <v>168.84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710.53</v>
      </c>
      <c r="H12" s="12">
        <f ca="1">ROUND(INDIRECT(ADDRESS(ROW()+(0), COLUMN()+(-2), 1))*INDIRECT(ADDRESS(ROW()+(0), COLUMN()+(-1), 1)), 2)</f>
        <v>710.53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837.16</v>
      </c>
      <c r="H13" s="12">
        <f ca="1">ROUND(INDIRECT(ADDRESS(ROW()+(0), COLUMN()+(-2), 1))*INDIRECT(ADDRESS(ROW()+(0), COLUMN()+(-1), 1)), 2)</f>
        <v>837.16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126.63</v>
      </c>
      <c r="H14" s="12">
        <f ca="1">ROUND(INDIRECT(ADDRESS(ROW()+(0), COLUMN()+(-2), 1))*INDIRECT(ADDRESS(ROW()+(0), COLUMN()+(-1), 1)), 2)</f>
        <v>126.63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42.21</v>
      </c>
      <c r="H15" s="12">
        <f ca="1">ROUND(INDIRECT(ADDRESS(ROW()+(0), COLUMN()+(-2), 1))*INDIRECT(ADDRESS(ROW()+(0), COLUMN()+(-1), 1)), 2)</f>
        <v>42.21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42.21</v>
      </c>
      <c r="H16" s="14">
        <f ca="1">ROUND(INDIRECT(ADDRESS(ROW()+(0), COLUMN()+(-2), 1))*INDIRECT(ADDRESS(ROW()+(0), COLUMN()+(-1), 1)), 2)</f>
        <v>42.21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6444.02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3.364</v>
      </c>
      <c r="G19" s="12">
        <v>10.62</v>
      </c>
      <c r="H19" s="12">
        <f ca="1">ROUND(INDIRECT(ADDRESS(ROW()+(0), COLUMN()+(-2), 1))*INDIRECT(ADDRESS(ROW()+(0), COLUMN()+(-1), 1)), 2)</f>
        <v>35.73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3.364</v>
      </c>
      <c r="G20" s="14">
        <v>6.62</v>
      </c>
      <c r="H20" s="14">
        <f ca="1">ROUND(INDIRECT(ADDRESS(ROW()+(0), COLUMN()+(-2), 1))*INDIRECT(ADDRESS(ROW()+(0), COLUMN()+(-1), 1)), 2)</f>
        <v>22.27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6502.02</v>
      </c>
      <c r="H23" s="14">
        <f ca="1">ROUND(INDIRECT(ADDRESS(ROW()+(0), COLUMN()+(-2), 1))*INDIRECT(ADDRESS(ROW()+(0), COLUMN()+(-1), 1))/100, 2)</f>
        <v>130.04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6632.06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