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<sst xmlns="http://schemas.openxmlformats.org/spreadsheetml/2006/main" count="44" uniqueCount="44">
  <si>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</si>
  <si>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</si>
  <si>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</si>
  <si>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</si>
  <si>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tejado, juego de tuberías flexibles para conexión de captador solar térmico a interacumulador de A.C.S., de 10 m de longitud, resistencia eléctrica de 2,4 kW,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</si>
  <si>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</si>
  <si>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</si>
  <si>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</si>
  <si>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</si>
  <si>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</si>
  <si>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</si>
  <si>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</si>
  <si>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mt38vai211y</t>
  </si>
  <si>
    <t xml:space="preserve">Ud</t>
  </si>
  <si>
    <t xml:space="preserve">Captador solar térmico completo, partido, modelo auroSTEP plus 1.250 MIP-V "VAILLANT", para colocación sobre colocación integrada en tejado, formado por un panel VFK 145 V, en posición vertical, de 2033x1233x80 mm, superficie útil 2,35 m², rendimiento óptico 0,8, coeficiente de pérdidas primario 2,41 W/m²K y coeficiente de pérdidas secundario 0,049 W/m²K², marco de aluminio, absorbedor con tratamiento selectivo, cubierta protectora con vidrio de seguridad de 3,2 mm de espesor, interacumulador de A.C.S. de acero vitrificado VIH S1 250/4 B, eficiencia energética clase B, de 250 l, 600 mm de diámetro, 1540 mm de altura, con bomba de circulación, vaso de expansión de 18 l,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</si>
  <si>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</si>
  <si>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</si>
  <si>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</si>
  <si>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</si>
  <si>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</si>
  <si>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</si>
  <si>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mt38vai540a</t>
  </si>
  <si>
    <t xml:space="preserve">Ud</t>
  </si>
  <si>
    <t xml:space="preserve">Juego de tuberías flexibles para conexión de captador solar térmico a interacumulador de A.C.S., de 10 m de longitud,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</si>
  <si>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</si>
  <si>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</si>
  <si>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</si>
  <si>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</si>
  <si>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</si>
  <si>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</si>
  <si>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</si>
  <si>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</si>
  <si>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</si>
  <si>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</si>
  <si>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</si>
  <si>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</si>
  <si>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</si>
  <si>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</si>
  <si>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</si>
  <si>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</si>
  <si>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</si>
  <si>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</si>
  <si>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$ 5.045,81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</si>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</sst>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5058.13</v>
      </c>
      <c r="H10" s="12">
        <f ca="1">ROUND(INDIRECT(ADDRESS(ROW()+(0), COLUMN()+(-2), 1))*INDIRECT(ADDRESS(ROW()+(0), COLUMN()+(-1), 1)), 2)</f>
        <v>5058.13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84.42</v>
      </c>
      <c r="H11" s="12">
        <f ca="1">ROUND(INDIRECT(ADDRESS(ROW()+(0), COLUMN()+(-2), 1))*INDIRECT(ADDRESS(ROW()+(0), COLUMN()+(-1), 1)), 2)</f>
        <v>168.84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710.53</v>
      </c>
      <c r="H12" s="12">
        <f ca="1">ROUND(INDIRECT(ADDRESS(ROW()+(0), COLUMN()+(-2), 1))*INDIRECT(ADDRESS(ROW()+(0), COLUMN()+(-1), 1)), 2)</f>
        <v>710.53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429.13</v>
      </c>
      <c r="H13" s="12">
        <f ca="1">ROUND(INDIRECT(ADDRESS(ROW()+(0), COLUMN()+(-2), 1))*INDIRECT(ADDRESS(ROW()+(0), COLUMN()+(-1), 1)), 2)</f>
        <v>429.13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42.21</v>
      </c>
      <c r="H14" s="12">
        <f ca="1">ROUND(INDIRECT(ADDRESS(ROW()+(0), COLUMN()+(-2), 1))*INDIRECT(ADDRESS(ROW()+(0), COLUMN()+(-1), 1)), 2)</f>
        <v>42.21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42.21</v>
      </c>
      <c r="H15" s="14">
        <f ca="1">ROUND(INDIRECT(ADDRESS(ROW()+(0), COLUMN()+(-2), 1))*INDIRECT(ADDRESS(ROW()+(0), COLUMN()+(-1), 1)), 2)</f>
        <v>42.21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6451.05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3.364</v>
      </c>
      <c r="G18" s="12">
        <v>10.62</v>
      </c>
      <c r="H18" s="12">
        <f ca="1">ROUND(INDIRECT(ADDRESS(ROW()+(0), COLUMN()+(-2), 1))*INDIRECT(ADDRESS(ROW()+(0), COLUMN()+(-1), 1)), 2)</f>
        <v>35.73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3.364</v>
      </c>
      <c r="G19" s="14">
        <v>6.62</v>
      </c>
      <c r="H19" s="14">
        <f ca="1">ROUND(INDIRECT(ADDRESS(ROW()+(0), COLUMN()+(-2), 1))*INDIRECT(ADDRESS(ROW()+(0), COLUMN()+(-1), 1)), 2)</f>
        <v>22.27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6509.05</v>
      </c>
      <c r="H22" s="14">
        <f ca="1">ROUND(INDIRECT(ADDRESS(ROW()+(0), COLUMN()+(-2), 1))*INDIRECT(ADDRESS(ROW()+(0), COLUMN()+(-1), 1))/100, 2)</f>
        <v>130.18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6639.23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