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<sst xmlns="http://schemas.openxmlformats.org/spreadsheetml/2006/main" count="38" uniqueCount="38">
  <si>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</si>
  <si>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</si>
  <si>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</si>
  <si>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</si>
  <si>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simple, para instalación vertical, de 50 m de longitud y 96 mm de diámetro, formada por tubo de polietileno de alta densidad (PE 100) de 32 mm de diámetro y 2,9 mm de espesor, SDR11, con tubo de inyección, distanciadores para tubos y mortero preparado de bentonita y cemento.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</si>
  <si>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</si>
  <si>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</si>
  <si>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</si>
  <si>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</si>
  <si>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</si>
  <si>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</si>
  <si>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</si>
  <si>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mt37sge025aa</t>
  </si>
  <si>
    <t xml:space="preserve">Ud</t>
  </si>
  <si>
    <t xml:space="preserve">Sonda geotérmica para instalación vertical, de 50 m de longitud y 96 mm de diámetro, formada por un tubo de polietileno de alta densidad (PE 100) de 32 mm de diámetro y 2,9 mm de espesor, SDR11, y un pie con forma de V, al que se sueldan los tubos, peso de la sonda 123,75 kg, temperatura de trabajo entre -20°C y 30°C, suministrada en rollos.</t>
  </si>
  <si>
    <t xml:space="preserve">mt37sge030a</t>
  </si>
  <si>
    <t xml:space="preserve">m</t>
  </si>
  <si>
    <t xml:space="preserve">Tubo de inyección, de polietileno de alta densidad (PEAD/HDPE), de 25 mm de diámetro exterior y 2,3 mm de espesor, para relleno de sonda geotérmica vertical.</t>
  </si>
  <si>
    <t xml:space="preserve">mt37sge060a</t>
  </si>
  <si>
    <t xml:space="preserve">Ud</t>
  </si>
  <si>
    <t xml:space="preserve">Distanciador para tubos, 2x32 mm, con orificio central de 45 mm de diámetro para guiado del tubo de inyección, para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</si>
  <si>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</si>
  <si>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</si>
  <si>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</si>
  <si>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</si>
  <si>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</si>
  <si>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</si>
  <si>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</si>
  <si>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</si>
  <si>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</si>
  <si>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</si>
  <si>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</si>
  <si>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</si>
  <si>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</si>
  <si>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</si>
  <si>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</si>
  <si>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$ 125,75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</si>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</sst>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2.58" customWidth="1"/>
    <col min="6" max="6" width="11.39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421.46</v>
      </c>
      <c r="G10" s="12">
        <f ca="1">ROUND(INDIRECT(ADDRESS(ROW()+(0), COLUMN()+(-2), 1))*INDIRECT(ADDRESS(ROW()+(0), COLUMN()+(-1), 1)), 2)</f>
        <v>421.46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52</v>
      </c>
      <c r="F11" s="12">
        <v>2.05</v>
      </c>
      <c r="G11" s="12">
        <f ca="1">ROUND(INDIRECT(ADDRESS(ROW()+(0), COLUMN()+(-2), 1))*INDIRECT(ADDRESS(ROW()+(0), COLUMN()+(-1), 1)), 2)</f>
        <v>106.6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7.27</v>
      </c>
      <c r="G12" s="12">
        <f ca="1">ROUND(INDIRECT(ADDRESS(ROW()+(0), COLUMN()+(-2), 1))*INDIRECT(ADDRESS(ROW()+(0), COLUMN()+(-1), 1)), 2)</f>
        <v>50.89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900</v>
      </c>
      <c r="F13" s="14">
        <v>1.28</v>
      </c>
      <c r="G13" s="14">
        <f ca="1">ROUND(INDIRECT(ADDRESS(ROW()+(0), COLUMN()+(-2), 1))*INDIRECT(ADDRESS(ROW()+(0), COLUMN()+(-1), 1)), 2)</f>
        <v>1152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1730.95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1.755</v>
      </c>
      <c r="F16" s="12">
        <v>10.62</v>
      </c>
      <c r="G16" s="12">
        <f ca="1">ROUND(INDIRECT(ADDRESS(ROW()+(0), COLUMN()+(-2), 1))*INDIRECT(ADDRESS(ROW()+(0), COLUMN()+(-1), 1)), 2)</f>
        <v>18.64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1.755</v>
      </c>
      <c r="F17" s="14">
        <v>6.62</v>
      </c>
      <c r="G17" s="14">
        <f ca="1">ROUND(INDIRECT(ADDRESS(ROW()+(0), COLUMN()+(-2), 1))*INDIRECT(ADDRESS(ROW()+(0), COLUMN()+(-1), 1)), 2)</f>
        <v>11.62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30.26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1761.21</v>
      </c>
      <c r="G20" s="14">
        <f ca="1">ROUND(INDIRECT(ADDRESS(ROW()+(0), COLUMN()+(-2), 1))*INDIRECT(ADDRESS(ROW()+(0), COLUMN()+(-1), 1))/100, 2)</f>
        <v>35.22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1796.43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