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<sst xmlns="http://schemas.openxmlformats.org/spreadsheetml/2006/main" count="41" uniqueCount="41">
  <si>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</si>
  <si>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ICS025</t>
  </si>
  <si>
    <t xml:space="preserve">Ud</t>
  </si>
  <si>
    <t xml:space="preserve">Colector prefabricado de distribución de agua para uso doméstico.</t>
  </si>
  <si>
    <r>
      <rPr>
        <sz val="8.25"/>
        <color rgb="FF000000"/>
        <rFont val="Arial"/>
        <family val="2"/>
      </rPr>
      <t xml:space="preserve">Colector modular metálico, modelo S "UPONOR IBERIA", de 1" de diámetro, con tres derivaciones de 1/2" de diámetro, para unión roscada, alojado en caja de registro de plástico.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</si>
  <si>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</si>
  <si>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</si>
  <si>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</si>
  <si>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</si>
  <si>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</si>
  <si>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</si>
  <si>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</si>
  <si>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mt38acu150c</t>
  </si>
  <si>
    <t xml:space="preserve">Ud</t>
  </si>
  <si>
    <t xml:space="preserve">Caja de registro de plástico, "UPONOR IBERIA", con abrazaderas de 1" y puerta, para empotrar.</t>
  </si>
  <si>
    <t xml:space="preserve">mt38acu100h</t>
  </si>
  <si>
    <t xml:space="preserve">Ud</t>
  </si>
  <si>
    <t xml:space="preserve">Colector modular metálico, modelo S "UPONOR IBERIA", de 1" de diámetro, con tres derivaciones de 1/2" de diámetro, para unión roscada.</t>
  </si>
  <si>
    <t xml:space="preserve">mt38acu101d</t>
  </si>
  <si>
    <t xml:space="preserve">Ud</t>
  </si>
  <si>
    <t xml:space="preserve">Tapón roscado hembra para colector de 1" de diámetro, "UPONOR IBERIA".</t>
  </si>
  <si>
    <t xml:space="preserve">mt38acu103b</t>
  </si>
  <si>
    <t xml:space="preserve">Ud</t>
  </si>
  <si>
    <t xml:space="preserve">Válvula de esfera para cierre del circuito del colector con conexión macho y hembra de 1" de diámetro, "UPONOR IBERIA".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</si>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</sst>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32.96</v>
      </c>
      <c r="G10" s="12">
        <f ca="1">ROUND(INDIRECT(ADDRESS(ROW()+(0), COLUMN()+(-2), 1))*INDIRECT(ADDRESS(ROW()+(0), COLUMN()+(-1), 1)), 2)</f>
        <v>32.96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50.16</v>
      </c>
      <c r="G11" s="12">
        <f ca="1">ROUND(INDIRECT(ADDRESS(ROW()+(0), COLUMN()+(-2), 1))*INDIRECT(ADDRESS(ROW()+(0), COLUMN()+(-1), 1)), 2)</f>
        <v>100.32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12.25</v>
      </c>
      <c r="G12" s="12">
        <f ca="1">ROUND(INDIRECT(ADDRESS(ROW()+(0), COLUMN()+(-2), 1))*INDIRECT(ADDRESS(ROW()+(0), COLUMN()+(-1), 1)), 2)</f>
        <v>24.5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111.26</v>
      </c>
      <c r="G13" s="12">
        <f ca="1">ROUND(INDIRECT(ADDRESS(ROW()+(0), COLUMN()+(-2), 1))*INDIRECT(ADDRESS(ROW()+(0), COLUMN()+(-1), 1)), 2)</f>
        <v>222.52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2.96</v>
      </c>
      <c r="G14" s="14">
        <f ca="1">ROUND(INDIRECT(ADDRESS(ROW()+(0), COLUMN()+(-2), 1))*INDIRECT(ADDRESS(ROW()+(0), COLUMN()+(-1), 1)), 2)</f>
        <v>2.96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383.26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0.315</v>
      </c>
      <c r="F17" s="12">
        <v>10.62</v>
      </c>
      <c r="G17" s="12">
        <f ca="1">ROUND(INDIRECT(ADDRESS(ROW()+(0), COLUMN()+(-2), 1))*INDIRECT(ADDRESS(ROW()+(0), COLUMN()+(-1), 1)), 2)</f>
        <v>3.35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0.315</v>
      </c>
      <c r="F18" s="14">
        <v>6.62</v>
      </c>
      <c r="G18" s="14">
        <f ca="1">ROUND(INDIRECT(ADDRESS(ROW()+(0), COLUMN()+(-2), 1))*INDIRECT(ADDRESS(ROW()+(0), COLUMN()+(-1), 1)), 2)</f>
        <v>2.09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5.44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388.7</v>
      </c>
      <c r="G21" s="14">
        <f ca="1">ROUND(INDIRECT(ADDRESS(ROW()+(0), COLUMN()+(-2), 1))*INDIRECT(ADDRESS(ROW()+(0), COLUMN()+(-1), 1))/100, 2)</f>
        <v>7.77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396.47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