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<sst xmlns="http://schemas.openxmlformats.org/spreadsheetml/2006/main" count="35" uniqueCount="35">
  <si>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</si>
  <si>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ICE150</t>
  </si>
  <si>
    <t xml:space="preserve">Ud</t>
  </si>
  <si>
    <t xml:space="preserve">Equipo de regulación y control para colector, mediante cabezales electrotérmicos.</t>
  </si>
  <si>
    <r>
      <rPr>
        <sz val="8.25"/>
        <color rgb="FF000000"/>
        <rFont val="Arial"/>
        <family val="2"/>
      </rPr>
      <t xml:space="preserve">Sistema de regulación de la temperatura para colector, para calefacción, Smatrix Wave Pulse "UPONOR IBERIA", compuesto de centralita color blanco, para un máximo de 6 termostatos de control y 8 cabezales electrotérmicos, con comunicación bidireccional vía radio con los termostatos y las sondas, modelo Smatrix Wave Pulse X-265 6X, termostatos digitales, modelo Smatrix Wave D+RH Style T-169 RAL 9016, y cabezales electrotérmicos, a 24 V, modelo Vario 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</si>
  <si>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</si>
  <si>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</si>
  <si>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</si>
  <si>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</si>
  <si>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</si>
  <si>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</si>
  <si>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</si>
  <si>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mt38esu151d</t>
  </si>
  <si>
    <t xml:space="preserve">Ud</t>
  </si>
  <si>
    <t xml:space="preserve">Centralita color blanco, para un máximo de 6 termostatos de control y 8 cabezales electrotérmicos, con comunicación bidireccional vía radio con los termostatos y las sondas, modelo Smatrix Wave Pulse X-265 6X, "UPONOR IBERIA", para calefacción y refrigeración, de 340x110x55 mm, con antena de radio y transformador eléctrico.</t>
  </si>
  <si>
    <t xml:space="preserve">mt38esu030h</t>
  </si>
  <si>
    <t xml:space="preserve">Ud</t>
  </si>
  <si>
    <t xml:space="preserve">Termostato digital, modelo Smatrix Wave D+RH Style T-169 RAL 9016, "UPONOR IBERIA", dimensiones 80x80x9 mm, color blanco, con comunicación vía radio con la centralita y sensor de humedad, con entrada para sonda remota de temperatura.</t>
  </si>
  <si>
    <t xml:space="preserve">mt38esu010k</t>
  </si>
  <si>
    <t xml:space="preserve">Ud</t>
  </si>
  <si>
    <t xml:space="preserve">Cabezal electrotérmico, a 24 V, modelo Vario S "UPONOR IBERIA", de 50 mm de diámetro y 83 mm de altura, grado de protección IP54, con anillo adaptador y cable de alimentación de 2 hilos, 0,75 mm² de sección y 1 m de longitud.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</si>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</sst>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766.81</v>
      </c>
      <c r="H10" s="12">
        <f ca="1">ROUND(INDIRECT(ADDRESS(ROW()+(0), COLUMN()+(-2), 1))*INDIRECT(ADDRESS(ROW()+(0), COLUMN()+(-1), 1)), 2)</f>
        <v>766.81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301.09</v>
      </c>
      <c r="H11" s="12">
        <f ca="1">ROUND(INDIRECT(ADDRESS(ROW()+(0), COLUMN()+(-2), 1))*INDIRECT(ADDRESS(ROW()+(0), COLUMN()+(-1), 1)), 2)</f>
        <v>602.18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97.08</v>
      </c>
      <c r="H12" s="14">
        <f ca="1">ROUND(INDIRECT(ADDRESS(ROW()+(0), COLUMN()+(-2), 1))*INDIRECT(ADDRESS(ROW()+(0), COLUMN()+(-1), 1)), 2)</f>
        <v>388.32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1757.31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0.855</v>
      </c>
      <c r="G15" s="12">
        <v>10.62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0.855</v>
      </c>
      <c r="G16" s="14">
        <v>6.62</v>
      </c>
      <c r="H16" s="14">
        <f ca="1">ROUND(INDIRECT(ADDRESS(ROW()+(0), COLUMN()+(-2), 1))*INDIRECT(ADDRESS(ROW()+(0), COLUMN()+(-1), 1)), 2)</f>
        <v>5.66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1772.05</v>
      </c>
      <c r="H19" s="14">
        <f ca="1">ROUND(INDIRECT(ADDRESS(ROW()+(0), COLUMN()+(-2), 1))*INDIRECT(ADDRESS(ROW()+(0), COLUMN()+(-1), 1))/100, 2)</f>
        <v>35.44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1807.49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