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<sst xmlns="http://schemas.openxmlformats.org/spreadsheetml/2006/main" count="35" uniqueCount="35">
  <si>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</si>
  <si>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</si>
  <si>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</si>
  <si>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</si>
  <si>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RAV-GP1101AT-E "TOSHIBA", potencia frigorífica nominal 10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6960 m³/h, presión sonora en refrigeración 49 dBA, presión sonora en calefacción 50 dBA, potencia sonora en refrigeración 66 dBA, potencia sonora en calefacción 67 dBA, dimensiones 1550x1010x370 mm, peso 104 kg, longitud máxima de tubería 75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</si>
  <si>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</si>
  <si>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</si>
  <si>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</si>
  <si>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</si>
  <si>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</si>
  <si>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</si>
  <si>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</si>
  <si>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mt42tsb491b</t>
  </si>
  <si>
    <t xml:space="preserve">Ud</t>
  </si>
  <si>
    <t xml:space="preserve">Unidad exterior de aire acondicionado, sistema aire-aire multi-split, para gas R-32, bomba de calor, alimentación monofásica (230V/50Hz), modelo RAV-GP1101AT-E "TOSHIBA", potencia frigorífica nominal 10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6960 m³/h, presión sonora en refrigeración 49 dBA, presión sonora en calefacción 50 dBA, potencia sonora en refrigeración 66 dBA, potencia sonora en calefacción 67 dBA, dimensiones 1550x1010x370 mm, peso 104 kg, longitud máxima de tubería 75 m, diferencia máxima de altura entre la unidad exterior y las unidades interiores 30 m.</t>
  </si>
  <si>
    <t xml:space="preserve">mt42tsb170a</t>
  </si>
  <si>
    <t xml:space="preserve">Ud</t>
  </si>
  <si>
    <t xml:space="preserve">Kit de distribución de tuberías,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</si>
  <si>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</si>
  <si>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</si>
  <si>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</si>
  <si>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</si>
  <si>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</si>
  <si>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</si>
  <si>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</si>
  <si>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</si>
  <si>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</si>
  <si>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</si>
  <si>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</si>
  <si>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</si>
  <si>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</si>
  <si>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</si>
  <si>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</si>
  <si>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$ 1.768,46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</si>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</sst>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4789.4</v>
      </c>
      <c r="G10" s="12">
        <f ca="1">ROUND(INDIRECT(ADDRESS(ROW()+(0), COLUMN()+(-2), 1))*INDIRECT(ADDRESS(ROW()+(0), COLUMN()+(-1), 1)), 2)</f>
        <v>4789.4</v>
      </c>
    </row>
    <row r="11" spans="1:7" ht="24.00" thickBot="1" customHeight="1">
      <c r="A11" s="1" t="s">
        <v>15</v>
      </c>
      <c r="B11" s="1"/>
      <c r="C11" s="10" t="s">
        <v>16</v>
      </c>
      <c r="D11" s="1" t="s">
        <v>17</v>
      </c>
      <c r="E11" s="11">
        <v>1</v>
      </c>
      <c r="F11" s="12">
        <v>132.26</v>
      </c>
      <c r="G11" s="12">
        <f ca="1">ROUND(INDIRECT(ADDRESS(ROW()+(0), COLUMN()+(-2), 1))*INDIRECT(ADDRESS(ROW()+(0), COLUMN()+(-1), 1)), 2)</f>
        <v>132.26</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4932.92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4953.68</v>
      </c>
      <c r="G19" s="14">
        <f ca="1">ROUND(INDIRECT(ADDRESS(ROW()+(0), COLUMN()+(-2), 1))*INDIRECT(ADDRESS(ROW()+(0), COLUMN()+(-1), 1))/100, 2)</f>
        <v>99.07</v>
      </c>
    </row>
    <row r="20" spans="1:7" ht="13.50" thickBot="1" customHeight="1">
      <c r="A20" s="21" t="s">
        <v>33</v>
      </c>
      <c r="B20" s="21"/>
      <c r="C20" s="22"/>
      <c r="D20" s="23"/>
      <c r="E20" s="24" t="s">
        <v>34</v>
      </c>
      <c r="F20" s="25"/>
      <c r="G20" s="26">
        <f ca="1">ROUND(SUM(INDIRECT(ADDRESS(ROW()+(-1), COLUMN()+(0), 1)),INDIRECT(ADDRESS(ROW()+(-3), COLUMN()+(0), 1)),INDIRECT(ADDRESS(ROW()+(-7), COLUMN()+(0), 1))), 2)</f>
        <v>5052.75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