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<sst xmlns="http://schemas.openxmlformats.org/spreadsheetml/2006/main" count="35" uniqueCount="35">
  <si>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</si>
  <si>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</si>
  <si>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</si>
  <si>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</si>
  <si>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trifásica (400V/50Hz), modelo RAV-GP1601AT8-E "TOSHIBA", potencia frigorífica nominal 14 kW (temperatura de bulbo seco del aire interior 27°C, temperatura de bulbo húmedo del aire interior 19°C, temperatura de bulbo seco del aire exterior 35°C, temperatura de bulbo húmedo del aire exterior 24°C), potencia calorífica nominal 16 kW (temperatura de bulbo seco del aire interior 20°C, temperatura de bulbo seco del aire exterior 7°C, temperatura de bulbo húmedo del aire exterior 6°C), con capacidad de conexión de hasta 3 unidades interiores, compresor tipo Twin Rotary, con tecnología Inverter, caudal de aire 6180 m³/h, presión sonora en refrigeración 51 dBA, presión sonora en calefacción 53 dBA, potencia sonora en refrigeración 68 dBA, potencia sonora en calefacción 70 dBA, dimensiones 1340x900x320 mm, peso 95 kg, longitud máxima de tubería 75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</si>
  <si>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</si>
  <si>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</si>
  <si>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</si>
  <si>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</si>
  <si>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</si>
  <si>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</si>
  <si>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</si>
  <si>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mt42tsb491l</t>
  </si>
  <si>
    <t xml:space="preserve">Ud</t>
  </si>
  <si>
    <t xml:space="preserve">Unidad exterior de aire acondicionado, sistema aire-aire multi-split, para gas R-32, bomba de calor, alimentación trifásica (400V/50Hz), modelo RAV-GP1601AT8-E "TOSHIBA", potencia frigorífica nominal 14 kW (temperatura de bulbo seco del aire interior 27°C, temperatura de bulbo húmedo del aire interior 19°C, temperatura de bulbo seco del aire exterior 35°C, temperatura de bulbo húmedo del aire exterior 24°C), potencia calorífica nominal 16 kW (temperatura de bulbo seco del aire interior 20°C, temperatura de bulbo seco del aire exterior 7°C, temperatura de bulbo húmedo del aire exterior 6°C), con capacidad de conexión de hasta 3 unidades interiores, compresor tipo Twin Rotary, con tecnología Inverter, caudal de aire 6180 m³/h, presión sonora en refrigeración 51 dBA, presión sonora en calefacción 53 dBA, potencia sonora en refrigeración 68 dBA, potencia sonora en calefacción 70 dBA, dimensiones 1340x900x320 mm, peso 95 kg, longitud máxima de tubería 75 m, diferencia máxima de altura entre la unidad exterior y las unidades interiores 30 m.</t>
  </si>
  <si>
    <t xml:space="preserve">mt42tsb170c</t>
  </si>
  <si>
    <t xml:space="preserve">Ud</t>
  </si>
  <si>
    <t xml:space="preserve">Kit de distribución de tuberías, para la línea frigorífica de líquido y de gas, modelo RBC-TRP100E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</si>
  <si>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</si>
  <si>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</si>
  <si>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</si>
  <si>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</si>
  <si>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</si>
  <si>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</si>
  <si>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</si>
  <si>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</si>
  <si>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</si>
  <si>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</si>
  <si>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</si>
  <si>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</si>
  <si>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</si>
  <si>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</si>
  <si>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</si>
  <si>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$ 2.617,84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</si>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</sst>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6971.64</v>
      </c>
      <c r="G10" s="12">
        <f ca="1">ROUND(INDIRECT(ADDRESS(ROW()+(0), COLUMN()+(-2), 1))*INDIRECT(ADDRESS(ROW()+(0), COLUMN()+(-1), 1)), 2)</f>
        <v>6971.64</v>
      </c>
    </row>
    <row r="11" spans="1:7" ht="24.00" thickBot="1" customHeight="1">
      <c r="A11" s="1" t="s">
        <v>15</v>
      </c>
      <c r="B11" s="1"/>
      <c r="C11" s="10" t="s">
        <v>16</v>
      </c>
      <c r="D11" s="1" t="s">
        <v>17</v>
      </c>
      <c r="E11" s="11">
        <v>1</v>
      </c>
      <c r="F11" s="12">
        <v>329.23</v>
      </c>
      <c r="G11" s="12">
        <f ca="1">ROUND(INDIRECT(ADDRESS(ROW()+(0), COLUMN()+(-2), 1))*INDIRECT(ADDRESS(ROW()+(0), COLUMN()+(-1), 1)), 2)</f>
        <v>329.23</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7312.13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7332.89</v>
      </c>
      <c r="G19" s="14">
        <f ca="1">ROUND(INDIRECT(ADDRESS(ROW()+(0), COLUMN()+(-2), 1))*INDIRECT(ADDRESS(ROW()+(0), COLUMN()+(-1), 1))/100, 2)</f>
        <v>146.66</v>
      </c>
    </row>
    <row r="20" spans="1:7" ht="13.50" thickBot="1" customHeight="1">
      <c r="A20" s="21" t="s">
        <v>33</v>
      </c>
      <c r="B20" s="21"/>
      <c r="C20" s="22"/>
      <c r="D20" s="23"/>
      <c r="E20" s="24" t="s">
        <v>34</v>
      </c>
      <c r="F20" s="25"/>
      <c r="G20" s="26">
        <f ca="1">ROUND(SUM(INDIRECT(ADDRESS(ROW()+(-1), COLUMN()+(0), 1)),INDIRECT(ADDRESS(ROW()+(-3), COLUMN()+(0), 1)),INDIRECT(ADDRESS(ROW()+(-7), COLUMN()+(0), 1))), 2)</f>
        <v>7479.55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