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<sst xmlns="http://schemas.openxmlformats.org/spreadsheetml/2006/main" count="85" uniqueCount="85">
  <si>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</si>
  <si>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</si>
  <si>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</si>
  <si>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</si>
  <si>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zancas y mesetas,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hormigón armado, realizada con hormigón f'c=210 kg/cm² (21 MPa), clase de exposición F0 S0 P0 C0, tamaño máximo del agregado 12,5 mm, consistencia blanda, preparado en obra, y acero Grado 60 (fy=4200 kg/cm²), con una cuantía aproximada de 50 kg/m³, hormigonada sobre base de replantillo de hormigón, en el fondo de la excavación previamente realizada. ESTRUCTURA metálica de perfiles de acero S 275 JR laminado en caliente, formada por dos soportes intermedios con perfiles HEB, viga zanca con perfiles IPE y viga ménsula para soporte de la viga de meseta con perfiles HEB. PELDAÑEADO Y MESETA de lámina lagrimada de acero galvanizado, de 3 mm de espesor y BARANDILLA de 1,10 m de altura, de tubo de acero laminado en frío, de 40x20x1,5 mm y 20x20x1,5 mm, colocada en todo su perímetro y en el hueco de la escalera. Incluso placas de anclaje a la cimentación y a la estructura del edificio, piezas especiales y despuntes. El precio incluye el figurado del acero (corte y doblado) y el armado en el lugar definitivo de su colocación en obra, pero no incluye la excavación de la cimentación ni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</si>
  <si>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</si>
  <si>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</si>
  <si>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</si>
  <si>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</si>
  <si>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</si>
  <si>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</si>
  <si>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</si>
  <si>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mt10hmf050aae</t>
  </si>
  <si>
    <t xml:space="preserve">m³</t>
  </si>
  <si>
    <t xml:space="preserve">Hormigón simple f'c=100 kg/cm² (10 MPa), clase de exposición F0 S0 P0 C0, tamaño máximo del agregado 19 mm, consistencia blanda, premezclado en planta, según NEC-11 y ACI 318.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</si>
  <si>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</si>
  <si>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</si>
  <si>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</si>
  <si>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</si>
  <si>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</si>
  <si>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</si>
  <si>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</si>
  <si>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</si>
  <si>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</si>
  <si>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</si>
  <si>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</si>
  <si>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</si>
  <si>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</si>
  <si>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</si>
  <si>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</si>
  <si>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</si>
  <si>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</si>
  <si>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</si>
  <si>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</si>
  <si>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</si>
  <si>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</si>
  <si>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</si>
  <si>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</si>
  <si>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meseta con perfiles HEB; peldañeado y meseta de lámina lagrimada de acero galvanizado, de 3 mm de espesor; y por una barandilla,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</si>
  <si>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</si>
  <si>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</si>
  <si>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</si>
  <si>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</si>
  <si>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</si>
  <si>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</si>
  <si>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</si>
  <si>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</si>
  <si>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</si>
  <si>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</si>
  <si>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</si>
  <si>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</si>
  <si>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</si>
  <si>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</si>
  <si>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</si>
  <si>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</si>
  <si>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</si>
  <si>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</si>
  <si>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</si>
  <si>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</si>
  <si>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</si>
  <si>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</si>
  <si>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</si>
  <si>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</si>
  <si>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</si>
  <si>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</si>
  <si>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</si>
  <si>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</si>
  <si>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</si>
  <si>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</si>
  <si>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</si>
  <si>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</si>
  <si>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</si>
  <si>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</si>
  <si>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</si>
  <si>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</si>
  <si>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</si>
  <si>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</si>
  <si>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</si>
  <si>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</si>
  <si>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</si>
  <si>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</si>
  <si>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</si>
  <si>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</si>
  <si>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$ 2.576,91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</si>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</sst>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4.94" customWidth="1"/>
    <col min="6" max="6" width="14.96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87.68</v>
      </c>
      <c r="H10" s="12">
        <f ca="1">ROUND(INDIRECT(ADDRESS(ROW()+(0), COLUMN()+(-2), 1))*INDIRECT(ADDRESS(ROW()+(0), COLUMN()+(-1), 1)), 2)</f>
        <v>92.06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1.611</v>
      </c>
      <c r="G11" s="12">
        <v>1.84</v>
      </c>
      <c r="H11" s="12">
        <f ca="1">ROUND(INDIRECT(ADDRESS(ROW()+(0), COLUMN()+(-2), 1))*INDIRECT(ADDRESS(ROW()+(0), COLUMN()+(-1), 1)), 2)</f>
        <v>2.96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3.667</v>
      </c>
      <c r="G12" s="12">
        <v>8.15</v>
      </c>
      <c r="H12" s="12">
        <f ca="1">ROUND(INDIRECT(ADDRESS(ROW()+(0), COLUMN()+(-2), 1))*INDIRECT(ADDRESS(ROW()+(0), COLUMN()+(-1), 1)), 2)</f>
        <v>29.89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3.667</v>
      </c>
      <c r="G13" s="12">
        <v>13.58</v>
      </c>
      <c r="H13" s="12">
        <f ca="1">ROUND(INDIRECT(ADDRESS(ROW()+(0), COLUMN()+(-2), 1))*INDIRECT(ADDRESS(ROW()+(0), COLUMN()+(-1), 1)), 2)</f>
        <v>49.8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2872.09</v>
      </c>
      <c r="G14" s="12">
        <v>0.17</v>
      </c>
      <c r="H14" s="12">
        <f ca="1">ROUND(INDIRECT(ADDRESS(ROW()+(0), COLUMN()+(-2), 1))*INDIRECT(ADDRESS(ROW()+(0), COLUMN()+(-1), 1)), 2)</f>
        <v>488.26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14.36</v>
      </c>
      <c r="G15" s="12">
        <v>2.74</v>
      </c>
      <c r="H15" s="12">
        <f ca="1">ROUND(INDIRECT(ADDRESS(ROW()+(0), COLUMN()+(-2), 1))*INDIRECT(ADDRESS(ROW()+(0), COLUMN()+(-1), 1)), 2)</f>
        <v>39.35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48.8</v>
      </c>
      <c r="G16" s="12">
        <v>0.18</v>
      </c>
      <c r="H16" s="12">
        <f ca="1">ROUND(INDIRECT(ADDRESS(ROW()+(0), COLUMN()+(-2), 1))*INDIRECT(ADDRESS(ROW()+(0), COLUMN()+(-1), 1)), 2)</f>
        <v>8.78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50</v>
      </c>
      <c r="G17" s="12">
        <v>1.45</v>
      </c>
      <c r="H17" s="12">
        <f ca="1">ROUND(INDIRECT(ADDRESS(ROW()+(0), COLUMN()+(-2), 1))*INDIRECT(ADDRESS(ROW()+(0), COLUMN()+(-1), 1)), 2)</f>
        <v>72.5</v>
      </c>
    </row>
    <row r="18" spans="1:8" ht="139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7</v>
      </c>
      <c r="G18" s="12">
        <v>6870.68</v>
      </c>
      <c r="H18" s="12">
        <f ca="1">ROUND(INDIRECT(ADDRESS(ROW()+(0), COLUMN()+(-2), 1))*INDIRECT(ADDRESS(ROW()+(0), COLUMN()+(-1), 1)), 2)</f>
        <v>48094.8</v>
      </c>
    </row>
    <row r="19" spans="1:8" ht="34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70</v>
      </c>
      <c r="G19" s="14">
        <v>1.9</v>
      </c>
      <c r="H19" s="14">
        <f ca="1">ROUND(INDIRECT(ADDRESS(ROW()+(0), COLUMN()+(-2), 1))*INDIRECT(ADDRESS(ROW()+(0), COLUMN()+(-1), 1)), 2)</f>
        <v>133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49011.4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24.0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11.36</v>
      </c>
      <c r="G22" s="12">
        <v>60.16</v>
      </c>
      <c r="H22" s="12">
        <f ca="1">ROUND(INDIRECT(ADDRESS(ROW()+(0), COLUMN()+(-2), 1))*INDIRECT(ADDRESS(ROW()+(0), COLUMN()+(-1), 1)), 2)</f>
        <v>683.42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4.667</v>
      </c>
      <c r="G23" s="12">
        <v>3.78</v>
      </c>
      <c r="H23" s="12">
        <f ca="1">ROUND(INDIRECT(ADDRESS(ROW()+(0), COLUMN()+(-2), 1))*INDIRECT(ADDRESS(ROW()+(0), COLUMN()+(-1), 1)), 2)</f>
        <v>17.64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3">
        <v>23.184</v>
      </c>
      <c r="G24" s="14">
        <v>3.75</v>
      </c>
      <c r="H24" s="14">
        <f ca="1">ROUND(INDIRECT(ADDRESS(ROW()+(0), COLUMN()+(-2), 1))*INDIRECT(ADDRESS(ROW()+(0), COLUMN()+(-1), 1)), 2)</f>
        <v>86.94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1))), 2)</f>
        <v>788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0.202</v>
      </c>
      <c r="G27" s="12">
        <v>11.55</v>
      </c>
      <c r="H27" s="12">
        <f ca="1">ROUND(INDIRECT(ADDRESS(ROW()+(0), COLUMN()+(-2), 1))*INDIRECT(ADDRESS(ROW()+(0), COLUMN()+(-1), 1)), 2)</f>
        <v>2.33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0.304</v>
      </c>
      <c r="G28" s="12">
        <v>7.41</v>
      </c>
      <c r="H28" s="12">
        <f ca="1">ROUND(INDIRECT(ADDRESS(ROW()+(0), COLUMN()+(-2), 1))*INDIRECT(ADDRESS(ROW()+(0), COLUMN()+(-1), 1)), 2)</f>
        <v>2.25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8.101</v>
      </c>
      <c r="G29" s="12">
        <v>6.85</v>
      </c>
      <c r="H29" s="12">
        <f ca="1">ROUND(INDIRECT(ADDRESS(ROW()+(0), COLUMN()+(-2), 1))*INDIRECT(ADDRESS(ROW()+(0), COLUMN()+(-1), 1)), 2)</f>
        <v>55.49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8.486</v>
      </c>
      <c r="G30" s="12">
        <v>6.97</v>
      </c>
      <c r="H30" s="12">
        <f ca="1">ROUND(INDIRECT(ADDRESS(ROW()+(0), COLUMN()+(-2), 1))*INDIRECT(ADDRESS(ROW()+(0), COLUMN()+(-1), 1)), 2)</f>
        <v>59.15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0.386</v>
      </c>
      <c r="G31" s="12">
        <v>11.55</v>
      </c>
      <c r="H31" s="12">
        <f ca="1">ROUND(INDIRECT(ADDRESS(ROW()+(0), COLUMN()+(-2), 1))*INDIRECT(ADDRESS(ROW()+(0), COLUMN()+(-1), 1)), 2)</f>
        <v>4.46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2.314</v>
      </c>
      <c r="G32" s="12">
        <v>7.41</v>
      </c>
      <c r="H32" s="12">
        <f ca="1">ROUND(INDIRECT(ADDRESS(ROW()+(0), COLUMN()+(-2), 1))*INDIRECT(ADDRESS(ROW()+(0), COLUMN()+(-1), 1)), 2)</f>
        <v>17.15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30.986</v>
      </c>
      <c r="G33" s="12">
        <v>11.55</v>
      </c>
      <c r="H33" s="12">
        <f ca="1">ROUND(INDIRECT(ADDRESS(ROW()+(0), COLUMN()+(-2), 1))*INDIRECT(ADDRESS(ROW()+(0), COLUMN()+(-1), 1)), 2)</f>
        <v>357.89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30.986</v>
      </c>
      <c r="G34" s="14">
        <v>7.41</v>
      </c>
      <c r="H34" s="14">
        <f ca="1">ROUND(INDIRECT(ADDRESS(ROW()+(0), COLUMN()+(-2), 1))*INDIRECT(ADDRESS(ROW()+(0), COLUMN()+(-1), 1)), 2)</f>
        <v>229.61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728.33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1)),INDIRECT(ADDRESS(ROW()+(-12), COLUMN()+(1), 1)),INDIRECT(ADDRESS(ROW()+(-17), COLUMN()+(1), 1))), 2)</f>
        <v>50527.7</v>
      </c>
      <c r="H37" s="14">
        <f ca="1">ROUND(INDIRECT(ADDRESS(ROW()+(0), COLUMN()+(-2), 1))*INDIRECT(ADDRESS(ROW()+(0), COLUMN()+(-1), 1))/100, 2)</f>
        <v>1010.55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1)),INDIRECT(ADDRESS(ROW()+(-13), COLUMN()+(0), 1)),INDIRECT(ADDRESS(ROW()+(-18), COLUMN()+(0), 1))), 2)</f>
        <v>51538.2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