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<sst xmlns="http://schemas.openxmlformats.org/spreadsheetml/2006/main" count="60" uniqueCount="60">
  <si>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</si>
  <si>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</si>
  <si>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</si>
  <si>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</si>
  <si>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f'c=210 kg/cm² (21 MPa), clase de exposición F0 S0 P0 C0, tamaño máximo del agregado 12,5 mm, consistencia blanda, preparado en obra, y vaciado con medios manuales, malla electrosoldada 15x15 cm y Ø 3,5-3,5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</si>
  <si>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</si>
  <si>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</si>
  <si>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</si>
  <si>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</si>
  <si>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</si>
  <si>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</si>
  <si>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</si>
  <si>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</si>
  <si>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</si>
  <si>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</si>
  <si>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</si>
  <si>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</si>
  <si>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</si>
  <si>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</si>
  <si>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</si>
  <si>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</si>
  <si>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</si>
  <si>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</si>
  <si>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</si>
  <si>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</si>
  <si>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</si>
  <si>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</si>
  <si>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</si>
  <si>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</si>
  <si>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</si>
  <si>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</si>
  <si>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</si>
  <si>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</si>
  <si>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</si>
  <si>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</si>
  <si>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</si>
  <si>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</si>
  <si>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</si>
  <si>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</si>
  <si>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</si>
  <si>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</si>
  <si>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</si>
  <si>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</si>
  <si>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</si>
  <si>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</si>
  <si>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Maestro de estructura mayor.</t>
  </si>
  <si>
    <t xml:space="preserve">mo089</t>
  </si>
  <si>
    <t xml:space="preserve">h</t>
  </si>
  <si>
    <t xml:space="preserve">Ayudante estructurista.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</si>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</sst>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68.51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1.76</v>
      </c>
      <c r="G10" s="12">
        <v>2.17</v>
      </c>
      <c r="H10" s="12">
        <f ca="1">ROUND(INDIRECT(ADDRESS(ROW()+(0), COLUMN()+(-2), 1))*INDIRECT(ADDRESS(ROW()+(0), COLUMN()+(-1), 1)), 2)</f>
        <v>3.82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94</v>
      </c>
      <c r="G11" s="12">
        <v>1.77</v>
      </c>
      <c r="H11" s="12">
        <f ca="1">ROUND(INDIRECT(ADDRESS(ROW()+(0), COLUMN()+(-2), 1))*INDIRECT(ADDRESS(ROW()+(0), COLUMN()+(-1), 1)), 2)</f>
        <v>166.38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1.65</v>
      </c>
      <c r="G12" s="12">
        <v>1.43</v>
      </c>
      <c r="H12" s="12">
        <f ca="1">ROUND(INDIRECT(ADDRESS(ROW()+(0), COLUMN()+(-2), 1))*INDIRECT(ADDRESS(ROW()+(0), COLUMN()+(-1), 1)), 2)</f>
        <v>2.36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0.063</v>
      </c>
      <c r="G13" s="12">
        <v>1.84</v>
      </c>
      <c r="H13" s="12">
        <f ca="1">ROUND(INDIRECT(ADDRESS(ROW()+(0), COLUMN()+(-2), 1))*INDIRECT(ADDRESS(ROW()+(0), COLUMN()+(-1), 1)), 2)</f>
        <v>0.12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0.144</v>
      </c>
      <c r="G14" s="12">
        <v>8.15</v>
      </c>
      <c r="H14" s="12">
        <f ca="1">ROUND(INDIRECT(ADDRESS(ROW()+(0), COLUMN()+(-2), 1))*INDIRECT(ADDRESS(ROW()+(0), COLUMN()+(-1), 1)), 2)</f>
        <v>1.17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0.144</v>
      </c>
      <c r="G15" s="12">
        <v>13.58</v>
      </c>
      <c r="H15" s="12">
        <f ca="1">ROUND(INDIRECT(ADDRESS(ROW()+(0), COLUMN()+(-2), 1))*INDIRECT(ADDRESS(ROW()+(0), COLUMN()+(-1), 1)), 2)</f>
        <v>1.96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113</v>
      </c>
      <c r="G16" s="12">
        <v>0.17</v>
      </c>
      <c r="H16" s="12">
        <f ca="1">ROUND(INDIRECT(ADDRESS(ROW()+(0), COLUMN()+(-2), 1))*INDIRECT(ADDRESS(ROW()+(0), COLUMN()+(-1), 1)), 2)</f>
        <v>19.21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0.565</v>
      </c>
      <c r="G17" s="14">
        <v>2.74</v>
      </c>
      <c r="H17" s="14">
        <f ca="1">ROUND(INDIRECT(ADDRESS(ROW()+(0), COLUMN()+(-2), 1))*INDIRECT(ADDRESS(ROW()+(0), COLUMN()+(-1), 1)), 2)</f>
        <v>1.55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196.57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0.184</v>
      </c>
      <c r="G20" s="14">
        <v>3.78</v>
      </c>
      <c r="H20" s="14">
        <f ca="1">ROUND(INDIRECT(ADDRESS(ROW()+(0), COLUMN()+(-2), 1))*INDIRECT(ADDRESS(ROW()+(0), COLUMN()+(-1), 1)), 2)</f>
        <v>0.7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0.7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0.344</v>
      </c>
      <c r="G23" s="12">
        <v>11.55</v>
      </c>
      <c r="H23" s="12">
        <f ca="1">ROUND(INDIRECT(ADDRESS(ROW()+(0), COLUMN()+(-2), 1))*INDIRECT(ADDRESS(ROW()+(0), COLUMN()+(-1), 1)), 2)</f>
        <v>3.97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0.344</v>
      </c>
      <c r="G24" s="12">
        <v>7.41</v>
      </c>
      <c r="H24" s="12">
        <f ca="1">ROUND(INDIRECT(ADDRESS(ROW()+(0), COLUMN()+(-2), 1))*INDIRECT(ADDRESS(ROW()+(0), COLUMN()+(-1), 1)), 2)</f>
        <v>2.55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0.364</v>
      </c>
      <c r="G25" s="12">
        <v>6.85</v>
      </c>
      <c r="H25" s="12">
        <f ca="1">ROUND(INDIRECT(ADDRESS(ROW()+(0), COLUMN()+(-2), 1))*INDIRECT(ADDRESS(ROW()+(0), COLUMN()+(-1), 1)), 2)</f>
        <v>2.49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0.381</v>
      </c>
      <c r="G26" s="14">
        <v>6.97</v>
      </c>
      <c r="H26" s="14">
        <f ca="1">ROUND(INDIRECT(ADDRESS(ROW()+(0), COLUMN()+(-2), 1))*INDIRECT(ADDRESS(ROW()+(0), COLUMN()+(-1), 1)), 2)</f>
        <v>2.66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11.67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208.94</v>
      </c>
      <c r="H29" s="14">
        <f ca="1">ROUND(INDIRECT(ADDRESS(ROW()+(0), COLUMN()+(-2), 1))*INDIRECT(ADDRESS(ROW()+(0), COLUMN()+(-1), 1))/100, 2)</f>
        <v>4.18</v>
      </c>
    </row>
    <row r="30" spans="1:8" ht="13.50" thickBot="1" customHeight="1">
      <c r="A30" s="8"/>
      <c r="B30" s="8"/>
      <c r="C30" s="8"/>
      <c r="D30" s="8"/>
      <c r="E30" s="8"/>
      <c r="F30" s="21" t="s">
        <v>59</v>
      </c>
      <c r="G30" s="21"/>
      <c r="H30" s="22">
        <f ca="1">ROUND(SUM(INDIRECT(ADDRESS(ROW()+(-1), COLUMN()+(0), 1)),INDIRECT(ADDRESS(ROW()+(-3), COLUMN()+(0), 1)),INDIRECT(ADDRESS(ROW()+(-9), COLUMN()+(0), 1)),INDIRECT(ADDRESS(ROW()+(-12), COLUMN()+(0), 1))), 2)</f>
        <v>213.12</v>
      </c>
    </row>
  </sheetData>
  <mergeCells count="5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