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<sst xmlns="http://schemas.openxmlformats.org/spreadsheetml/2006/main" count="64" uniqueCount="64">
  <si>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</si>
  <si>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EPM010</t>
  </si>
  <si>
    <t xml:space="preserve">m²</t>
  </si>
  <si>
    <t xml:space="preserve">Muro de cerramiento.</t>
  </si>
  <si>
    <r>
      <rPr>
        <sz val="8.25"/>
        <color rgb="FF000000"/>
        <rFont val="Arial"/>
        <family val="2"/>
      </rPr>
      <t xml:space="preserve">Muro de doble cara, prefabricado, de hormigón, de 20 cm de espesor, compuesto por dos placas de hormigón de 5 cm de espesor cada una, con caras vistas de color gris, con textura lisa, separadas entre sí por celosías metálicas, con inclusión o delimitación de huecos, para alturas hasta 3 m y longitudes máximas de 8,50 m, vaciado de su núcleo central con hormigón f'c=210 kg/cm² (21 MPa), clase de exposición F0 S0 P0 C0, tamaño máximo del agregado 12,5 mm, consistencia blanda, preparado en obra, y vaciado con medios manuales; apuntalamiento y desapuntalamiento del muro, una vez haya alcanzado el hormigón la resistencia adecuada. El precio incluye las piezas especiales.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</si>
  <si>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</si>
  <si>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</si>
  <si>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</si>
  <si>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</si>
  <si>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</si>
  <si>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</si>
  <si>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</si>
  <si>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mt07pha100a</t>
  </si>
  <si>
    <t xml:space="preserve">m²</t>
  </si>
  <si>
    <t xml:space="preserve">Muro de doble cara, prefabricado, de hormigón, de 20 cm de espesor, compuesto por dos placas de hormigón de 5 cm de espesor cada una, con caras vistas de color gris, con textura lisa, separadas entre sí por celosías metálicas, con inclusión o delimitación de huecos, para alturas hasta 3 m y longitudes máximas de 8,50 m.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</si>
  <si>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</si>
  <si>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</si>
  <si>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</si>
  <si>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</si>
  <si>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</si>
  <si>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</si>
  <si>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</si>
  <si>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</si>
  <si>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</si>
  <si>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</si>
  <si>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</si>
  <si>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</si>
  <si>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</si>
  <si>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</si>
  <si>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</si>
  <si>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</si>
  <si>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</si>
  <si>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</si>
  <si>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</si>
  <si>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</si>
  <si>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</si>
  <si>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</si>
  <si>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Equipo y 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</si>
  <si>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</si>
  <si>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</si>
  <si>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</si>
  <si>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</si>
  <si>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</si>
  <si>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</si>
  <si>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</si>
  <si>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</si>
  <si>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</si>
  <si>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</si>
  <si>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</si>
  <si>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</si>
  <si>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</si>
  <si>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</si>
  <si>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mo046</t>
  </si>
  <si>
    <t xml:space="preserve">h</t>
  </si>
  <si>
    <t xml:space="preserve">Montador de estructura prefabricada de hormigón.</t>
  </si>
  <si>
    <t xml:space="preserve">mo093</t>
  </si>
  <si>
    <t xml:space="preserve">h</t>
  </si>
  <si>
    <t xml:space="preserve">Ayudante montador de estructura prefabricada de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</si>
  <si>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</si>
  <si>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</si>
  <si>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</si>
  <si>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</si>
  <si>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$ 12,22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</si>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</sst>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12" customWidth="1"/>
    <col min="5" max="5" width="68.85" customWidth="1"/>
    <col min="6" max="6" width="14.45" customWidth="1"/>
    <col min="7" max="7" width="14.4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110.49</v>
      </c>
      <c r="H10" s="12">
        <f ca="1">ROUND(INDIRECT(ADDRESS(ROW()+(0), COLUMN()+(-2), 1))*INDIRECT(ADDRESS(ROW()+(0), COLUMN()+(-1), 1)), 2)</f>
        <v>110.49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0.025</v>
      </c>
      <c r="G11" s="12">
        <v>1.84</v>
      </c>
      <c r="H11" s="12">
        <f ca="1">ROUND(INDIRECT(ADDRESS(ROW()+(0), COLUMN()+(-2), 1))*INDIRECT(ADDRESS(ROW()+(0), COLUMN()+(-1), 1)), 2)</f>
        <v>0.05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0.057</v>
      </c>
      <c r="G12" s="12">
        <v>8.15</v>
      </c>
      <c r="H12" s="12">
        <f ca="1">ROUND(INDIRECT(ADDRESS(ROW()+(0), COLUMN()+(-2), 1))*INDIRECT(ADDRESS(ROW()+(0), COLUMN()+(-1), 1)), 2)</f>
        <v>0.46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0.057</v>
      </c>
      <c r="G13" s="12">
        <v>13.58</v>
      </c>
      <c r="H13" s="12">
        <f ca="1">ROUND(INDIRECT(ADDRESS(ROW()+(0), COLUMN()+(-2), 1))*INDIRECT(ADDRESS(ROW()+(0), COLUMN()+(-1), 1)), 2)</f>
        <v>0.77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44.943</v>
      </c>
      <c r="G14" s="12">
        <v>0.17</v>
      </c>
      <c r="H14" s="12">
        <f ca="1">ROUND(INDIRECT(ADDRESS(ROW()+(0), COLUMN()+(-2), 1))*INDIRECT(ADDRESS(ROW()+(0), COLUMN()+(-1), 1)), 2)</f>
        <v>7.64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0.225</v>
      </c>
      <c r="G15" s="12">
        <v>2.74</v>
      </c>
      <c r="H15" s="12">
        <f ca="1">ROUND(INDIRECT(ADDRESS(ROW()+(0), COLUMN()+(-2), 1))*INDIRECT(ADDRESS(ROW()+(0), COLUMN()+(-1), 1)), 2)</f>
        <v>0.62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0.02</v>
      </c>
      <c r="G16" s="12">
        <v>7.74</v>
      </c>
      <c r="H16" s="12">
        <f ca="1">ROUND(INDIRECT(ADDRESS(ROW()+(0), COLUMN()+(-2), 1))*INDIRECT(ADDRESS(ROW()+(0), COLUMN()+(-1), 1)), 2)</f>
        <v>0.15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0.013</v>
      </c>
      <c r="G17" s="14">
        <v>23.56</v>
      </c>
      <c r="H17" s="14">
        <f ca="1">ROUND(INDIRECT(ADDRESS(ROW()+(0), COLUMN()+(-2), 1))*INDIRECT(ADDRESS(ROW()+(0), COLUMN()+(-1), 1)), 2)</f>
        <v>0.31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120.49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24.0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0.348</v>
      </c>
      <c r="G20" s="12">
        <v>82.25</v>
      </c>
      <c r="H20" s="12">
        <f ca="1">ROUND(INDIRECT(ADDRESS(ROW()+(0), COLUMN()+(-2), 1))*INDIRECT(ADDRESS(ROW()+(0), COLUMN()+(-1), 1)), 2)</f>
        <v>28.62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0.073</v>
      </c>
      <c r="G21" s="14">
        <v>3.78</v>
      </c>
      <c r="H21" s="14">
        <f ca="1">ROUND(INDIRECT(ADDRESS(ROW()+(0), COLUMN()+(-2), 1))*INDIRECT(ADDRESS(ROW()+(0), COLUMN()+(-1), 1)), 2)</f>
        <v>0.28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2)</f>
        <v>28.9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0.152</v>
      </c>
      <c r="G24" s="12">
        <v>6.85</v>
      </c>
      <c r="H24" s="12">
        <f ca="1">ROUND(INDIRECT(ADDRESS(ROW()+(0), COLUMN()+(-2), 1))*INDIRECT(ADDRESS(ROW()+(0), COLUMN()+(-1), 1)), 2)</f>
        <v>1.04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0.16</v>
      </c>
      <c r="G25" s="12">
        <v>6.97</v>
      </c>
      <c r="H25" s="12">
        <f ca="1">ROUND(INDIRECT(ADDRESS(ROW()+(0), COLUMN()+(-2), 1))*INDIRECT(ADDRESS(ROW()+(0), COLUMN()+(-1), 1)), 2)</f>
        <v>1.12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1.036</v>
      </c>
      <c r="G26" s="12">
        <v>11.55</v>
      </c>
      <c r="H26" s="12">
        <f ca="1">ROUND(INDIRECT(ADDRESS(ROW()+(0), COLUMN()+(-2), 1))*INDIRECT(ADDRESS(ROW()+(0), COLUMN()+(-1), 1)), 2)</f>
        <v>11.97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1.036</v>
      </c>
      <c r="G27" s="14">
        <v>7.41</v>
      </c>
      <c r="H27" s="14">
        <f ca="1">ROUND(INDIRECT(ADDRESS(ROW()+(0), COLUMN()+(-2), 1))*INDIRECT(ADDRESS(ROW()+(0), COLUMN()+(-1), 1)), 2)</f>
        <v>7.68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1))), 2)</f>
        <v>21.81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1)),INDIRECT(ADDRESS(ROW()+(-8), COLUMN()+(1), 1)),INDIRECT(ADDRESS(ROW()+(-12), COLUMN()+(1), 1))), 2)</f>
        <v>171.2</v>
      </c>
      <c r="H30" s="14">
        <f ca="1">ROUND(INDIRECT(ADDRESS(ROW()+(0), COLUMN()+(-2), 1))*INDIRECT(ADDRESS(ROW()+(0), COLUMN()+(-1), 1))/100, 2)</f>
        <v>3.42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1)),INDIRECT(ADDRESS(ROW()+(-9), COLUMN()+(0), 1)),INDIRECT(ADDRESS(ROW()+(-13), COLUMN()+(0), 1))), 2)</f>
        <v>174.62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