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<sst xmlns="http://schemas.openxmlformats.org/spreadsheetml/2006/main" count="100" uniqueCount="100">
  <si>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</si>
  <si>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</si>
  <si>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</si>
  <si>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</si>
  <si>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hormigón armado, realizada con hormigón f'c=210 kg/cm² (21 MPa), clase de exposición F0 S0 P0 C0, tamaño máximo del agregado 12,5 mm, consistencia blanda, preparado en obra, y vaciado con medios manuales, con un volumen total de hormigón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láminas metálicas reutilizables. Incluso refuerzo de huecos y vigas de borde de planta y huecos, y agente filmógeno, para el curado de hormigones y morteros.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</si>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</sst>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0.08</v>
      </c>
      <c r="H10" s="12">
        <f ca="1">ROUND(INDIRECT(ADDRESS(ROW()+(0), COLUMN()+(-2), 1))*INDIRECT(ADDRESS(ROW()+(0), COLUMN()+(-1), 1)), 2)</f>
        <v>0.04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58.72</v>
      </c>
      <c r="H11" s="12">
        <f ca="1">ROUND(INDIRECT(ADDRESS(ROW()+(0), COLUMN()+(-2), 1))*INDIRECT(ADDRESS(ROW()+(0), COLUMN()+(-1), 1)), 2)</f>
        <v>0.41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55.66</v>
      </c>
      <c r="H12" s="12">
        <f ca="1">ROUND(INDIRECT(ADDRESS(ROW()+(0), COLUMN()+(-2), 1))*INDIRECT(ADDRESS(ROW()+(0), COLUMN()+(-1), 1)), 2)</f>
        <v>2.45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124.77</v>
      </c>
      <c r="H13" s="12">
        <f ca="1">ROUND(INDIRECT(ADDRESS(ROW()+(0), COLUMN()+(-2), 1))*INDIRECT(ADDRESS(ROW()+(0), COLUMN()+(-1), 1)), 2)</f>
        <v>0.87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23.56</v>
      </c>
      <c r="H14" s="12">
        <f ca="1">ROUND(INDIRECT(ADDRESS(ROW()+(0), COLUMN()+(-2), 1))*INDIRECT(ADDRESS(ROW()+(0), COLUMN()+(-1), 1)), 2)</f>
        <v>0.68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434.89</v>
      </c>
      <c r="H15" s="12">
        <f ca="1">ROUND(INDIRECT(ADDRESS(ROW()+(0), COLUMN()+(-2), 1))*INDIRECT(ADDRESS(ROW()+(0), COLUMN()+(-1), 1)), 2)</f>
        <v>1.3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10.7</v>
      </c>
      <c r="H16" s="12">
        <f ca="1">ROUND(INDIRECT(ADDRESS(ROW()+(0), COLUMN()+(-2), 1))*INDIRECT(ADDRESS(ROW()+(0), COLUMN()+(-1), 1)), 2)</f>
        <v>0.43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2.21</v>
      </c>
      <c r="H17" s="12">
        <f ca="1">ROUND(INDIRECT(ADDRESS(ROW()+(0), COLUMN()+(-2), 1))*INDIRECT(ADDRESS(ROW()+(0), COLUMN()+(-1), 1)), 2)</f>
        <v>0.09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0.11</v>
      </c>
      <c r="H18" s="12">
        <f ca="1">ROUND(INDIRECT(ADDRESS(ROW()+(0), COLUMN()+(-2), 1))*INDIRECT(ADDRESS(ROW()+(0), COLUMN()+(-1), 1)), 2)</f>
        <v>0.33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1.45</v>
      </c>
      <c r="H19" s="12">
        <f ca="1">ROUND(INDIRECT(ADDRESS(ROW()+(0), COLUMN()+(-2), 1))*INDIRECT(ADDRESS(ROW()+(0), COLUMN()+(-1), 1)), 2)</f>
        <v>39.59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1.84</v>
      </c>
      <c r="H20" s="12">
        <f ca="1">ROUND(INDIRECT(ADDRESS(ROW()+(0), COLUMN()+(-2), 1))*INDIRECT(ADDRESS(ROW()+(0), COLUMN()+(-1), 1)), 2)</f>
        <v>0.61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0.067</v>
      </c>
      <c r="G21" s="12">
        <v>1.84</v>
      </c>
      <c r="H21" s="12">
        <f ca="1">ROUND(INDIRECT(ADDRESS(ROW()+(0), COLUMN()+(-2), 1))*INDIRECT(ADDRESS(ROW()+(0), COLUMN()+(-1), 1)), 2)</f>
        <v>0.12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0.153</v>
      </c>
      <c r="G22" s="12">
        <v>8.15</v>
      </c>
      <c r="H22" s="12">
        <f ca="1">ROUND(INDIRECT(ADDRESS(ROW()+(0), COLUMN()+(-2), 1))*INDIRECT(ADDRESS(ROW()+(0), COLUMN()+(-1), 1)), 2)</f>
        <v>1.25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0.153</v>
      </c>
      <c r="G23" s="12">
        <v>13.58</v>
      </c>
      <c r="H23" s="12">
        <f ca="1">ROUND(INDIRECT(ADDRESS(ROW()+(0), COLUMN()+(-2), 1))*INDIRECT(ADDRESS(ROW()+(0), COLUMN()+(-1), 1)), 2)</f>
        <v>2.08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119.999</v>
      </c>
      <c r="G24" s="12">
        <v>0.17</v>
      </c>
      <c r="H24" s="12">
        <f ca="1">ROUND(INDIRECT(ADDRESS(ROW()+(0), COLUMN()+(-2), 1))*INDIRECT(ADDRESS(ROW()+(0), COLUMN()+(-1), 1)), 2)</f>
        <v>20.4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0.6</v>
      </c>
      <c r="G25" s="12">
        <v>2.74</v>
      </c>
      <c r="H25" s="12">
        <f ca="1">ROUND(INDIRECT(ADDRESS(ROW()+(0), COLUMN()+(-2), 1))*INDIRECT(ADDRESS(ROW()+(0), COLUMN()+(-1), 1)), 2)</f>
        <v>1.64</v>
      </c>
    </row>
    <row r="26" spans="1:8" ht="13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3">
        <v>0.15</v>
      </c>
      <c r="G26" s="14">
        <v>1.91</v>
      </c>
      <c r="H26" s="14">
        <f ca="1">ROUND(INDIRECT(ADDRESS(ROW()+(0), COLUMN()+(-2), 1))*INDIRECT(ADDRESS(ROW()+(0), COLUMN()+(-1), 1)), 2)</f>
        <v>0.29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72.58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3">
        <v>0.195</v>
      </c>
      <c r="G29" s="14">
        <v>3.78</v>
      </c>
      <c r="H29" s="14">
        <f ca="1">ROUND(INDIRECT(ADDRESS(ROW()+(0), COLUMN()+(-2), 1))*INDIRECT(ADDRESS(ROW()+(0), COLUMN()+(-1), 1)), 2)</f>
        <v>0.74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0.74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0.865</v>
      </c>
      <c r="G32" s="12">
        <v>11.55</v>
      </c>
      <c r="H32" s="12">
        <f ca="1">ROUND(INDIRECT(ADDRESS(ROW()+(0), COLUMN()+(-2), 1))*INDIRECT(ADDRESS(ROW()+(0), COLUMN()+(-1), 1)), 2)</f>
        <v>9.99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0.89</v>
      </c>
      <c r="G33" s="12">
        <v>7.41</v>
      </c>
      <c r="H33" s="12">
        <f ca="1">ROUND(INDIRECT(ADDRESS(ROW()+(0), COLUMN()+(-2), 1))*INDIRECT(ADDRESS(ROW()+(0), COLUMN()+(-1), 1)), 2)</f>
        <v>6.59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0.468</v>
      </c>
      <c r="G34" s="12">
        <v>11.55</v>
      </c>
      <c r="H34" s="12">
        <f ca="1">ROUND(INDIRECT(ADDRESS(ROW()+(0), COLUMN()+(-2), 1))*INDIRECT(ADDRESS(ROW()+(0), COLUMN()+(-1), 1)), 2)</f>
        <v>5.41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0.446</v>
      </c>
      <c r="G35" s="12">
        <v>7.41</v>
      </c>
      <c r="H35" s="12">
        <f ca="1">ROUND(INDIRECT(ADDRESS(ROW()+(0), COLUMN()+(-2), 1))*INDIRECT(ADDRESS(ROW()+(0), COLUMN()+(-1), 1)), 2)</f>
        <v>3.3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0.348</v>
      </c>
      <c r="G36" s="12">
        <v>6.85</v>
      </c>
      <c r="H36" s="12">
        <f ca="1">ROUND(INDIRECT(ADDRESS(ROW()+(0), COLUMN()+(-2), 1))*INDIRECT(ADDRESS(ROW()+(0), COLUMN()+(-1), 1)), 2)</f>
        <v>2.38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0.365</v>
      </c>
      <c r="G37" s="12">
        <v>6.97</v>
      </c>
      <c r="H37" s="12">
        <f ca="1">ROUND(INDIRECT(ADDRESS(ROW()+(0), COLUMN()+(-2), 1))*INDIRECT(ADDRESS(ROW()+(0), COLUMN()+(-1), 1)), 2)</f>
        <v>2.54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1">
        <v>0.086</v>
      </c>
      <c r="G38" s="12">
        <v>11.55</v>
      </c>
      <c r="H38" s="12">
        <f ca="1">ROUND(INDIRECT(ADDRESS(ROW()+(0), COLUMN()+(-2), 1))*INDIRECT(ADDRESS(ROW()+(0), COLUMN()+(-1), 1)), 2)</f>
        <v>0.99</v>
      </c>
    </row>
    <row r="39" spans="1:8" ht="13.50" thickBot="1" customHeight="1">
      <c r="A39" s="1" t="s">
        <v>91</v>
      </c>
      <c r="B39" s="1"/>
      <c r="C39" s="10" t="s">
        <v>92</v>
      </c>
      <c r="D39" s="10"/>
      <c r="E39" s="1" t="s">
        <v>93</v>
      </c>
      <c r="F39" s="13">
        <v>0.352</v>
      </c>
      <c r="G39" s="14">
        <v>7.41</v>
      </c>
      <c r="H39" s="14">
        <f ca="1">ROUND(INDIRECT(ADDRESS(ROW()+(0), COLUMN()+(-2), 1))*INDIRECT(ADDRESS(ROW()+(0), COLUMN()+(-1), 1)), 2)</f>
        <v>2.61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33.81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20" t="s">
        <v>96</v>
      </c>
      <c r="D42" s="20"/>
      <c r="E42" s="19" t="s">
        <v>97</v>
      </c>
      <c r="F42" s="13">
        <v>2</v>
      </c>
      <c r="G42" s="14">
        <f ca="1">ROUND(SUM(INDIRECT(ADDRESS(ROW()+(-2), COLUMN()+(1), 1)),INDIRECT(ADDRESS(ROW()+(-12), COLUMN()+(1), 1)),INDIRECT(ADDRESS(ROW()+(-15), COLUMN()+(1), 1))), 2)</f>
        <v>107.13</v>
      </c>
      <c r="H42" s="14">
        <f ca="1">ROUND(INDIRECT(ADDRESS(ROW()+(0), COLUMN()+(-2), 1))*INDIRECT(ADDRESS(ROW()+(0), COLUMN()+(-1), 1))/100, 2)</f>
        <v>2.14</v>
      </c>
    </row>
    <row r="43" spans="1:8" ht="13.50" thickBot="1" customHeight="1">
      <c r="A43" s="21" t="s">
        <v>98</v>
      </c>
      <c r="B43" s="21"/>
      <c r="C43" s="22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1)),INDIRECT(ADDRESS(ROW()+(-13), COLUMN()+(0), 1)),INDIRECT(ADDRESS(ROW()+(-16), COLUMN()+(0), 1))), 2)</f>
        <v>109.27</v>
      </c>
    </row>
  </sheetData>
  <mergeCells count="8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  <mergeCell ref="A31:B31"/>
    <mergeCell ref="C31:D31"/>
    <mergeCell ref="E31:F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F40:G40"/>
    <mergeCell ref="A41:B41"/>
    <mergeCell ref="C41:D41"/>
    <mergeCell ref="E41:F41"/>
    <mergeCell ref="A42:B42"/>
    <mergeCell ref="C42:D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