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<sst xmlns="http://schemas.openxmlformats.org/spreadsheetml/2006/main" count="94" uniqueCount="94">
  <si>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</si>
  <si>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</si>
  <si>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</si>
  <si>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</si>
  <si>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hormigón armado, horizontal, con altura libre de planta de hasta 3 m, canto 24 cm, realizada con hormigón f'c=210 kg/cm² (21 MPa), clase de exposición F0 S0 P0 C0, tamaño máximo del agregado 12,5 mm, consistencia blanda, preparado en obra, y vaciado con medios manuales, y acero Grado 60 (fy=4200 kg/cm²),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vigas de borde de planta y huecos, alambre de atar, separadores, aplicación de líquido desencofrante y agente filmógeno, para el curado de hormigones y morteros. El precio incluye el figurado del acero (corte y doblado) en el taller de fabricación,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</si>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</sst>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55.66</v>
      </c>
      <c r="H10" s="12">
        <f ca="1">ROUND(INDIRECT(ADDRESS(ROW()+(0), COLUMN()+(-2), 1))*INDIRECT(ADDRESS(ROW()+(0), COLUMN()+(-1), 1)), 2)</f>
        <v>2.45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124.77</v>
      </c>
      <c r="H11" s="12">
        <f ca="1">ROUND(INDIRECT(ADDRESS(ROW()+(0), COLUMN()+(-2), 1))*INDIRECT(ADDRESS(ROW()+(0), COLUMN()+(-1), 1)), 2)</f>
        <v>0.87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23.56</v>
      </c>
      <c r="H12" s="12">
        <f ca="1">ROUND(INDIRECT(ADDRESS(ROW()+(0), COLUMN()+(-2), 1))*INDIRECT(ADDRESS(ROW()+(0), COLUMN()+(-1), 1)), 2)</f>
        <v>0.64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434.89</v>
      </c>
      <c r="H13" s="12">
        <f ca="1">ROUND(INDIRECT(ADDRESS(ROW()+(0), COLUMN()+(-2), 1))*INDIRECT(ADDRESS(ROW()+(0), COLUMN()+(-1), 1)), 2)</f>
        <v>1.3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10.7</v>
      </c>
      <c r="H14" s="12">
        <f ca="1">ROUND(INDIRECT(ADDRESS(ROW()+(0), COLUMN()+(-2), 1))*INDIRECT(ADDRESS(ROW()+(0), COLUMN()+(-1), 1)), 2)</f>
        <v>0.43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2.21</v>
      </c>
      <c r="H15" s="12">
        <f ca="1">ROUND(INDIRECT(ADDRESS(ROW()+(0), COLUMN()+(-2), 1))*INDIRECT(ADDRESS(ROW()+(0), COLUMN()+(-1), 1)), 2)</f>
        <v>0.07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0.11</v>
      </c>
      <c r="H16" s="12">
        <f ca="1">ROUND(INDIRECT(ADDRESS(ROW()+(0), COLUMN()+(-2), 1))*INDIRECT(ADDRESS(ROW()+(0), COLUMN()+(-1), 1)), 2)</f>
        <v>0.33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1.45</v>
      </c>
      <c r="H17" s="12">
        <f ca="1">ROUND(INDIRECT(ADDRESS(ROW()+(0), COLUMN()+(-2), 1))*INDIRECT(ADDRESS(ROW()+(0), COLUMN()+(-1), 1)), 2)</f>
        <v>31.97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1.84</v>
      </c>
      <c r="H18" s="12">
        <f ca="1">ROUND(INDIRECT(ADDRESS(ROW()+(0), COLUMN()+(-2), 1))*INDIRECT(ADDRESS(ROW()+(0), COLUMN()+(-1), 1)), 2)</f>
        <v>0.54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0.061</v>
      </c>
      <c r="G19" s="12">
        <v>1.84</v>
      </c>
      <c r="H19" s="12">
        <f ca="1">ROUND(INDIRECT(ADDRESS(ROW()+(0), COLUMN()+(-2), 1))*INDIRECT(ADDRESS(ROW()+(0), COLUMN()+(-1), 1)), 2)</f>
        <v>0.11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0.138</v>
      </c>
      <c r="G20" s="12">
        <v>8.15</v>
      </c>
      <c r="H20" s="12">
        <f ca="1">ROUND(INDIRECT(ADDRESS(ROW()+(0), COLUMN()+(-2), 1))*INDIRECT(ADDRESS(ROW()+(0), COLUMN()+(-1), 1)), 2)</f>
        <v>1.12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0.138</v>
      </c>
      <c r="G21" s="12">
        <v>13.58</v>
      </c>
      <c r="H21" s="12">
        <f ca="1">ROUND(INDIRECT(ADDRESS(ROW()+(0), COLUMN()+(-2), 1))*INDIRECT(ADDRESS(ROW()+(0), COLUMN()+(-1), 1)), 2)</f>
        <v>1.87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107.864</v>
      </c>
      <c r="G22" s="12">
        <v>0.17</v>
      </c>
      <c r="H22" s="12">
        <f ca="1">ROUND(INDIRECT(ADDRESS(ROW()+(0), COLUMN()+(-2), 1))*INDIRECT(ADDRESS(ROW()+(0), COLUMN()+(-1), 1)), 2)</f>
        <v>18.34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0.539</v>
      </c>
      <c r="G23" s="12">
        <v>2.74</v>
      </c>
      <c r="H23" s="12">
        <f ca="1">ROUND(INDIRECT(ADDRESS(ROW()+(0), COLUMN()+(-2), 1))*INDIRECT(ADDRESS(ROW()+(0), COLUMN()+(-1), 1)), 2)</f>
        <v>1.48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3">
        <v>0.15</v>
      </c>
      <c r="G24" s="14">
        <v>1.91</v>
      </c>
      <c r="H24" s="14">
        <f ca="1">ROUND(INDIRECT(ADDRESS(ROW()+(0), COLUMN()+(-2), 1))*INDIRECT(ADDRESS(ROW()+(0), COLUMN()+(-1), 1)), 2)</f>
        <v>0.29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61.81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0.175</v>
      </c>
      <c r="G27" s="14">
        <v>3.78</v>
      </c>
      <c r="H27" s="14">
        <f ca="1">ROUND(INDIRECT(ADDRESS(ROW()+(0), COLUMN()+(-2), 1))*INDIRECT(ADDRESS(ROW()+(0), COLUMN()+(-1), 1)), 2)</f>
        <v>0.66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1))), 2)</f>
        <v>0.66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0.691</v>
      </c>
      <c r="G30" s="12">
        <v>11.55</v>
      </c>
      <c r="H30" s="12">
        <f ca="1">ROUND(INDIRECT(ADDRESS(ROW()+(0), COLUMN()+(-2), 1))*INDIRECT(ADDRESS(ROW()+(0), COLUMN()+(-1), 1)), 2)</f>
        <v>7.98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0.691</v>
      </c>
      <c r="G31" s="12">
        <v>7.41</v>
      </c>
      <c r="H31" s="12">
        <f ca="1">ROUND(INDIRECT(ADDRESS(ROW()+(0), COLUMN()+(-2), 1))*INDIRECT(ADDRESS(ROW()+(0), COLUMN()+(-1), 1)), 2)</f>
        <v>5.12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0.406</v>
      </c>
      <c r="G32" s="12">
        <v>11.55</v>
      </c>
      <c r="H32" s="12">
        <f ca="1">ROUND(INDIRECT(ADDRESS(ROW()+(0), COLUMN()+(-2), 1))*INDIRECT(ADDRESS(ROW()+(0), COLUMN()+(-1), 1)), 2)</f>
        <v>4.69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0.377</v>
      </c>
      <c r="G33" s="12">
        <v>7.41</v>
      </c>
      <c r="H33" s="12">
        <f ca="1">ROUND(INDIRECT(ADDRESS(ROW()+(0), COLUMN()+(-2), 1))*INDIRECT(ADDRESS(ROW()+(0), COLUMN()+(-1), 1)), 2)</f>
        <v>2.79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0.348</v>
      </c>
      <c r="G34" s="12">
        <v>6.85</v>
      </c>
      <c r="H34" s="12">
        <f ca="1">ROUND(INDIRECT(ADDRESS(ROW()+(0), COLUMN()+(-2), 1))*INDIRECT(ADDRESS(ROW()+(0), COLUMN()+(-1), 1)), 2)</f>
        <v>2.38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0.365</v>
      </c>
      <c r="G35" s="12">
        <v>6.97</v>
      </c>
      <c r="H35" s="12">
        <f ca="1">ROUND(INDIRECT(ADDRESS(ROW()+(0), COLUMN()+(-2), 1))*INDIRECT(ADDRESS(ROW()+(0), COLUMN()+(-1), 1)), 2)</f>
        <v>2.54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0.073</v>
      </c>
      <c r="G36" s="12">
        <v>11.55</v>
      </c>
      <c r="H36" s="12">
        <f ca="1">ROUND(INDIRECT(ADDRESS(ROW()+(0), COLUMN()+(-2), 1))*INDIRECT(ADDRESS(ROW()+(0), COLUMN()+(-1), 1)), 2)</f>
        <v>0.84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3">
        <v>0.298</v>
      </c>
      <c r="G37" s="14">
        <v>7.41</v>
      </c>
      <c r="H37" s="14">
        <f ca="1">ROUND(INDIRECT(ADDRESS(ROW()+(0), COLUMN()+(-2), 1))*INDIRECT(ADDRESS(ROW()+(0), COLUMN()+(-1), 1)), 2)</f>
        <v>2.21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28.55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20" t="s">
        <v>90</v>
      </c>
      <c r="D40" s="20"/>
      <c r="E40" s="19" t="s">
        <v>91</v>
      </c>
      <c r="F40" s="13">
        <v>2</v>
      </c>
      <c r="G40" s="14">
        <f ca="1">ROUND(SUM(INDIRECT(ADDRESS(ROW()+(-2), COLUMN()+(1), 1)),INDIRECT(ADDRESS(ROW()+(-12), COLUMN()+(1), 1)),INDIRECT(ADDRESS(ROW()+(-15), COLUMN()+(1), 1))), 2)</f>
        <v>91.02</v>
      </c>
      <c r="H40" s="14">
        <f ca="1">ROUND(INDIRECT(ADDRESS(ROW()+(0), COLUMN()+(-2), 1))*INDIRECT(ADDRESS(ROW()+(0), COLUMN()+(-1), 1))/100, 2)</f>
        <v>1.82</v>
      </c>
    </row>
    <row r="41" spans="1:8" ht="13.50" thickBot="1" customHeight="1">
      <c r="A41" s="21" t="s">
        <v>92</v>
      </c>
      <c r="B41" s="21"/>
      <c r="C41" s="22"/>
      <c r="D41" s="22"/>
      <c r="E41" s="23"/>
      <c r="F41" s="24" t="s">
        <v>93</v>
      </c>
      <c r="G41" s="25"/>
      <c r="H41" s="26">
        <f ca="1">ROUND(SUM(INDIRECT(ADDRESS(ROW()+(-1), COLUMN()+(0), 1)),INDIRECT(ADDRESS(ROW()+(-3), COLUMN()+(0), 1)),INDIRECT(ADDRESS(ROW()+(-13), COLUMN()+(0), 1)),INDIRECT(ADDRESS(ROW()+(-16), COLUMN()+(0), 1))), 2)</f>
        <v>92.84</v>
      </c>
    </row>
  </sheetData>
  <mergeCells count="7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F38:G38"/>
    <mergeCell ref="A39:B39"/>
    <mergeCell ref="C39:D39"/>
    <mergeCell ref="E39:F39"/>
    <mergeCell ref="A40:B40"/>
    <mergeCell ref="C40:D40"/>
    <mergeCell ref="A41:E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