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<sst xmlns="http://schemas.openxmlformats.org/spreadsheetml/2006/main" count="96" uniqueCount="96">
  <si>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</si>
  <si>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</si>
  <si>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</si>
  <si>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</si>
  <si>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hormigón armado de sección 70x25 cm; realizado con hormigón f'c=210 kg/cm² (21 MPa), clase de exposición F0 S0 P0 C0, tamaño máximo del agregado 12,5 mm, consistencia blanda, preparado en obra, y vaciado con medios manuales, y acero Grado 60 (fy=4200 kg/cm²), con una cuantía aproximada de 25 kg/m; montaje y desmontaje del sistema de encofrado recuperable metálico a dos caras. Incluso alambre de atar, separadores y líquido desencofrante, para evitar la adherencia del hormigón al encofrado. El precio incluye el figurado del acero (corte y doblado) en el taller de fabricación, en obra, el armado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</si>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</sst>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6.97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63.61</v>
      </c>
      <c r="H10" s="12">
        <f ca="1">ROUND(INDIRECT(ADDRESS(ROW()+(0), COLUMN()+(-2), 1))*INDIRECT(ADDRESS(ROW()+(0), COLUMN()+(-1), 1)), 2)</f>
        <v>0.45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7.74</v>
      </c>
      <c r="H11" s="12">
        <f ca="1">ROUND(INDIRECT(ADDRESS(ROW()+(0), COLUMN()+(-2), 1))*INDIRECT(ADDRESS(ROW()+(0), COLUMN()+(-1), 1)), 2)</f>
        <v>0.22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23.56</v>
      </c>
      <c r="H12" s="12">
        <f ca="1">ROUND(INDIRECT(ADDRESS(ROW()+(0), COLUMN()+(-2), 1))*INDIRECT(ADDRESS(ROW()+(0), COLUMN()+(-1), 1)), 2)</f>
        <v>0.42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0.36</v>
      </c>
      <c r="H13" s="12">
        <f ca="1">ROUND(INDIRECT(ADDRESS(ROW()+(0), COLUMN()+(-2), 1))*INDIRECT(ADDRESS(ROW()+(0), COLUMN()+(-1), 1)), 2)</f>
        <v>0.05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1.84</v>
      </c>
      <c r="H14" s="12">
        <f ca="1">ROUND(INDIRECT(ADDRESS(ROW()+(0), COLUMN()+(-2), 1))*INDIRECT(ADDRESS(ROW()+(0), COLUMN()+(-1), 1)), 2)</f>
        <v>0.68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10.7</v>
      </c>
      <c r="H15" s="12">
        <f ca="1">ROUND(INDIRECT(ADDRESS(ROW()+(0), COLUMN()+(-2), 1))*INDIRECT(ADDRESS(ROW()+(0), COLUMN()+(-1), 1)), 2)</f>
        <v>1.5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2.21</v>
      </c>
      <c r="H16" s="12">
        <f ca="1">ROUND(INDIRECT(ADDRESS(ROW()+(0), COLUMN()+(-2), 1))*INDIRECT(ADDRESS(ROW()+(0), COLUMN()+(-1), 1)), 2)</f>
        <v>0.09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0.18</v>
      </c>
      <c r="H17" s="12">
        <f ca="1">ROUND(INDIRECT(ADDRESS(ROW()+(0), COLUMN()+(-2), 1))*INDIRECT(ADDRESS(ROW()+(0), COLUMN()+(-1), 1)), 2)</f>
        <v>0.54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1.45</v>
      </c>
      <c r="H18" s="12">
        <f ca="1">ROUND(INDIRECT(ADDRESS(ROW()+(0), COLUMN()+(-2), 1))*INDIRECT(ADDRESS(ROW()+(0), COLUMN()+(-1), 1)), 2)</f>
        <v>38.06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0.092</v>
      </c>
      <c r="G19" s="12">
        <v>1.84</v>
      </c>
      <c r="H19" s="12">
        <f ca="1">ROUND(INDIRECT(ADDRESS(ROW()+(0), COLUMN()+(-2), 1))*INDIRECT(ADDRESS(ROW()+(0), COLUMN()+(-1), 1)), 2)</f>
        <v>0.17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0.21</v>
      </c>
      <c r="G20" s="12">
        <v>8.15</v>
      </c>
      <c r="H20" s="12">
        <f ca="1">ROUND(INDIRECT(ADDRESS(ROW()+(0), COLUMN()+(-2), 1))*INDIRECT(ADDRESS(ROW()+(0), COLUMN()+(-1), 1)), 2)</f>
        <v>1.71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</v>
      </c>
      <c r="G21" s="12">
        <v>13.58</v>
      </c>
      <c r="H21" s="12">
        <f ca="1">ROUND(INDIRECT(ADDRESS(ROW()+(0), COLUMN()+(-2), 1))*INDIRECT(ADDRESS(ROW()+(0), COLUMN()+(-1), 1)), 2)</f>
        <v>2.85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164.792</v>
      </c>
      <c r="G22" s="12">
        <v>0.17</v>
      </c>
      <c r="H22" s="12">
        <f ca="1">ROUND(INDIRECT(ADDRESS(ROW()+(0), COLUMN()+(-2), 1))*INDIRECT(ADDRESS(ROW()+(0), COLUMN()+(-1), 1)), 2)</f>
        <v>28.01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0.824</v>
      </c>
      <c r="G23" s="14">
        <v>2.74</v>
      </c>
      <c r="H23" s="14">
        <f ca="1">ROUND(INDIRECT(ADDRESS(ROW()+(0), COLUMN()+(-2), 1))*INDIRECT(ADDRESS(ROW()+(0), COLUMN()+(-1), 1)), 2)</f>
        <v>2.26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77.01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0.295</v>
      </c>
      <c r="G26" s="12">
        <v>56.9</v>
      </c>
      <c r="H26" s="12">
        <f ca="1">ROUND(INDIRECT(ADDRESS(ROW()+(0), COLUMN()+(-2), 1))*INDIRECT(ADDRESS(ROW()+(0), COLUMN()+(-1), 1)), 2)</f>
        <v>16.79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0.137</v>
      </c>
      <c r="G27" s="12">
        <v>50.27</v>
      </c>
      <c r="H27" s="12">
        <f ca="1">ROUND(INDIRECT(ADDRESS(ROW()+(0), COLUMN()+(-2), 1))*INDIRECT(ADDRESS(ROW()+(0), COLUMN()+(-1), 1)), 2)</f>
        <v>6.89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0.295</v>
      </c>
      <c r="G28" s="14">
        <v>3.78</v>
      </c>
      <c r="H28" s="14">
        <f ca="1">ROUND(INDIRECT(ADDRESS(ROW()+(0), COLUMN()+(-2), 1))*INDIRECT(ADDRESS(ROW()+(0), COLUMN()+(-1), 1)), 2)</f>
        <v>1.12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1))), 2)</f>
        <v>24.8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0.649</v>
      </c>
      <c r="G31" s="12">
        <v>11.55</v>
      </c>
      <c r="H31" s="12">
        <f ca="1">ROUND(INDIRECT(ADDRESS(ROW()+(0), COLUMN()+(-2), 1))*INDIRECT(ADDRESS(ROW()+(0), COLUMN()+(-1), 1)), 2)</f>
        <v>7.5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0.865</v>
      </c>
      <c r="G32" s="12">
        <v>7.41</v>
      </c>
      <c r="H32" s="12">
        <f ca="1">ROUND(INDIRECT(ADDRESS(ROW()+(0), COLUMN()+(-2), 1))*INDIRECT(ADDRESS(ROW()+(0), COLUMN()+(-1), 1)), 2)</f>
        <v>6.41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0.309</v>
      </c>
      <c r="G33" s="12">
        <v>11.55</v>
      </c>
      <c r="H33" s="12">
        <f ca="1">ROUND(INDIRECT(ADDRESS(ROW()+(0), COLUMN()+(-2), 1))*INDIRECT(ADDRESS(ROW()+(0), COLUMN()+(-1), 1)), 2)</f>
        <v>3.57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0.347</v>
      </c>
      <c r="G34" s="12">
        <v>7.41</v>
      </c>
      <c r="H34" s="12">
        <f ca="1">ROUND(INDIRECT(ADDRESS(ROW()+(0), COLUMN()+(-2), 1))*INDIRECT(ADDRESS(ROW()+(0), COLUMN()+(-1), 1)), 2)</f>
        <v>2.57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0.042</v>
      </c>
      <c r="G35" s="12">
        <v>11.55</v>
      </c>
      <c r="H35" s="12">
        <f ca="1">ROUND(INDIRECT(ADDRESS(ROW()+(0), COLUMN()+(-2), 1))*INDIRECT(ADDRESS(ROW()+(0), COLUMN()+(-1), 1)), 2)</f>
        <v>0.49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0.166</v>
      </c>
      <c r="G36" s="12">
        <v>7.41</v>
      </c>
      <c r="H36" s="12">
        <f ca="1">ROUND(INDIRECT(ADDRESS(ROW()+(0), COLUMN()+(-2), 1))*INDIRECT(ADDRESS(ROW()+(0), COLUMN()+(-1), 1)), 2)</f>
        <v>1.23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0.981</v>
      </c>
      <c r="G37" s="12">
        <v>6.85</v>
      </c>
      <c r="H37" s="12">
        <f ca="1">ROUND(INDIRECT(ADDRESS(ROW()+(0), COLUMN()+(-2), 1))*INDIRECT(ADDRESS(ROW()+(0), COLUMN()+(-1), 1)), 2)</f>
        <v>6.72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0.654</v>
      </c>
      <c r="G38" s="14">
        <v>6.97</v>
      </c>
      <c r="H38" s="14">
        <f ca="1">ROUND(INDIRECT(ADDRESS(ROW()+(0), COLUMN()+(-2), 1))*INDIRECT(ADDRESS(ROW()+(0), COLUMN()+(-1), 1)), 2)</f>
        <v>4.56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33.05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1)),INDIRECT(ADDRESS(ROW()+(-17), COLUMN()+(1), 1))), 2)</f>
        <v>134.86</v>
      </c>
      <c r="H41" s="14">
        <f ca="1">ROUND(INDIRECT(ADDRESS(ROW()+(0), COLUMN()+(-2), 1))*INDIRECT(ADDRESS(ROW()+(0), COLUMN()+(-1), 1))/100, 2)</f>
        <v>2.7</v>
      </c>
    </row>
    <row r="42" spans="1:8" ht="13.50" thickBot="1" customHeight="1">
      <c r="A42" s="8"/>
      <c r="B42" s="8"/>
      <c r="C42" s="8"/>
      <c r="D42" s="8"/>
      <c r="E42" s="8"/>
      <c r="F42" s="21" t="s">
        <v>95</v>
      </c>
      <c r="G42" s="21"/>
      <c r="H42" s="22">
        <f ca="1">ROUND(SUM(INDIRECT(ADDRESS(ROW()+(-1), COLUMN()+(0), 1)),INDIRECT(ADDRESS(ROW()+(-3), COLUMN()+(0), 1)),INDIRECT(ADDRESS(ROW()+(-13), COLUMN()+(0), 1)),INDIRECT(ADDRESS(ROW()+(-18), COLUMN()+(0), 1))), 2)</f>
        <v>137.56</v>
      </c>
    </row>
  </sheetData>
  <mergeCells count="8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B42"/>
    <mergeCell ref="C42:D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