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<sst xmlns="http://schemas.openxmlformats.org/spreadsheetml/2006/main" count="85" uniqueCount="85">
  <si>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</si>
  <si>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EHM010</t>
  </si>
  <si>
    <t xml:space="preserve">m³</t>
  </si>
  <si>
    <t xml:space="preserve">Muro de hormigón.</t>
  </si>
  <si>
    <r>
      <rPr>
        <sz val="8.25"/>
        <color rgb="FF000000"/>
        <rFont val="Arial"/>
        <family val="2"/>
      </rPr>
      <t xml:space="preserve">Muro de hormigón armado encofrado a dos caras, de hasta 3 m de altura, espesor 30 cm, superficie plana, realizado con hormigón f'c=210 kg/cm² (21 MPa), clase de exposición F0 S0 P0 C0, tamaño máximo del agregado 12,5 mm, consistencia blanda, preparado en obra, y vaciado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hormigón al encofrado. El precio incluye el figurado del acero (corte y doblado)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</si>
  <si>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</si>
  <si>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</si>
  <si>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</si>
  <si>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</si>
  <si>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</si>
  <si>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</si>
  <si>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</si>
  <si>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</si>
  <si>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</si>
  <si>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hormigón de hasta 3 m de altura.</t>
  </si>
  <si>
    <t xml:space="preserve">mt08eme075j</t>
  </si>
  <si>
    <t xml:space="preserve">Ud</t>
  </si>
  <si>
    <t xml:space="preserve">Estructura soporte de sistema de encofrado vertical, para muros de hormigón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</si>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</sst>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4.96" customWidth="1"/>
    <col min="7" max="7" width="13.9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244.67</v>
      </c>
      <c r="H10" s="12">
        <f ca="1">ROUND(INDIRECT(ADDRESS(ROW()+(0), COLUMN()+(-2), 1))*INDIRECT(ADDRESS(ROW()+(0), COLUMN()+(-1), 1)), 2)</f>
        <v>10.77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336.41</v>
      </c>
      <c r="H11" s="12">
        <f ca="1">ROUND(INDIRECT(ADDRESS(ROW()+(0), COLUMN()+(-2), 1))*INDIRECT(ADDRESS(ROW()+(0), COLUMN()+(-1), 1)), 2)</f>
        <v>14.8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2.21</v>
      </c>
      <c r="H12" s="12">
        <f ca="1">ROUND(INDIRECT(ADDRESS(ROW()+(0), COLUMN()+(-2), 1))*INDIRECT(ADDRESS(ROW()+(0), COLUMN()+(-1), 1)), 2)</f>
        <v>0.44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1.65</v>
      </c>
      <c r="H13" s="12">
        <f ca="1">ROUND(INDIRECT(ADDRESS(ROW()+(0), COLUMN()+(-2), 1))*INDIRECT(ADDRESS(ROW()+(0), COLUMN()+(-1), 1)), 2)</f>
        <v>4.4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0.08</v>
      </c>
      <c r="H14" s="12">
        <f ca="1">ROUND(INDIRECT(ADDRESS(ROW()+(0), COLUMN()+(-2), 1))*INDIRECT(ADDRESS(ROW()+(0), COLUMN()+(-1), 1)), 2)</f>
        <v>0.64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1.45</v>
      </c>
      <c r="H15" s="12">
        <f ca="1">ROUND(INDIRECT(ADDRESS(ROW()+(0), COLUMN()+(-2), 1))*INDIRECT(ADDRESS(ROW()+(0), COLUMN()+(-1), 1)), 2)</f>
        <v>73.95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1.84</v>
      </c>
      <c r="H16" s="12">
        <f ca="1">ROUND(INDIRECT(ADDRESS(ROW()+(0), COLUMN()+(-2), 1))*INDIRECT(ADDRESS(ROW()+(0), COLUMN()+(-1), 1)), 2)</f>
        <v>1.2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0.252</v>
      </c>
      <c r="G17" s="12">
        <v>1.84</v>
      </c>
      <c r="H17" s="12">
        <f ca="1">ROUND(INDIRECT(ADDRESS(ROW()+(0), COLUMN()+(-2), 1))*INDIRECT(ADDRESS(ROW()+(0), COLUMN()+(-1), 1)), 2)</f>
        <v>0.46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0.574</v>
      </c>
      <c r="G18" s="12">
        <v>8.15</v>
      </c>
      <c r="H18" s="12">
        <f ca="1">ROUND(INDIRECT(ADDRESS(ROW()+(0), COLUMN()+(-2), 1))*INDIRECT(ADDRESS(ROW()+(0), COLUMN()+(-1), 1)), 2)</f>
        <v>4.68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0.574</v>
      </c>
      <c r="G19" s="12">
        <v>13.58</v>
      </c>
      <c r="H19" s="12">
        <f ca="1">ROUND(INDIRECT(ADDRESS(ROW()+(0), COLUMN()+(-2), 1))*INDIRECT(ADDRESS(ROW()+(0), COLUMN()+(-1), 1)), 2)</f>
        <v>7.79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449.434</v>
      </c>
      <c r="G20" s="12">
        <v>0.17</v>
      </c>
      <c r="H20" s="12">
        <f ca="1">ROUND(INDIRECT(ADDRESS(ROW()+(0), COLUMN()+(-2), 1))*INDIRECT(ADDRESS(ROW()+(0), COLUMN()+(-1), 1)), 2)</f>
        <v>76.4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3">
        <v>2.247</v>
      </c>
      <c r="G21" s="14">
        <v>2.74</v>
      </c>
      <c r="H21" s="14">
        <f ca="1">ROUND(INDIRECT(ADDRESS(ROW()+(0), COLUMN()+(-2), 1))*INDIRECT(ADDRESS(ROW()+(0), COLUMN()+(-1), 1)), 2)</f>
        <v>6.16</v>
      </c>
    </row>
    <row r="22" spans="1:8" ht="13.50" thickBot="1" customHeight="1">
      <c r="A22" s="15"/>
      <c r="B22" s="15"/>
      <c r="C22" s="15"/>
      <c r="D22" s="15"/>
      <c r="E22" s="15"/>
      <c r="F22" s="9" t="s">
        <v>48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201.69</v>
      </c>
    </row>
    <row r="23" spans="1:8" ht="13.50" thickBot="1" customHeight="1">
      <c r="A23" s="15">
        <v>2</v>
      </c>
      <c r="B23" s="15"/>
      <c r="C23" s="15"/>
      <c r="D23" s="15"/>
      <c r="E23" s="18" t="s">
        <v>49</v>
      </c>
      <c r="F23" s="18"/>
      <c r="G23" s="15"/>
      <c r="H23" s="15"/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0.63</v>
      </c>
      <c r="G24" s="14">
        <v>3.78</v>
      </c>
      <c r="H24" s="14">
        <f ca="1">ROUND(INDIRECT(ADDRESS(ROW()+(0), COLUMN()+(-2), 1))*INDIRECT(ADDRESS(ROW()+(0), COLUMN()+(-1), 1)), 2)</f>
        <v>2.38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1))), 2)</f>
        <v>2.38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1.85</v>
      </c>
      <c r="G27" s="12">
        <v>11.55</v>
      </c>
      <c r="H27" s="12">
        <f ca="1">ROUND(INDIRECT(ADDRESS(ROW()+(0), COLUMN()+(-2), 1))*INDIRECT(ADDRESS(ROW()+(0), COLUMN()+(-1), 1)), 2)</f>
        <v>21.37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2.018</v>
      </c>
      <c r="G28" s="12">
        <v>7.41</v>
      </c>
      <c r="H28" s="12">
        <f ca="1">ROUND(INDIRECT(ADDRESS(ROW()+(0), COLUMN()+(-2), 1))*INDIRECT(ADDRESS(ROW()+(0), COLUMN()+(-1), 1)), 2)</f>
        <v>14.95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0.493</v>
      </c>
      <c r="G29" s="12">
        <v>11.55</v>
      </c>
      <c r="H29" s="12">
        <f ca="1">ROUND(INDIRECT(ADDRESS(ROW()+(0), COLUMN()+(-2), 1))*INDIRECT(ADDRESS(ROW()+(0), COLUMN()+(-1), 1)), 2)</f>
        <v>5.69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0.628</v>
      </c>
      <c r="G30" s="12">
        <v>7.41</v>
      </c>
      <c r="H30" s="12">
        <f ca="1">ROUND(INDIRECT(ADDRESS(ROW()+(0), COLUMN()+(-2), 1))*INDIRECT(ADDRESS(ROW()+(0), COLUMN()+(-1), 1)), 2)</f>
        <v>4.65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1.177</v>
      </c>
      <c r="G31" s="12">
        <v>6.85</v>
      </c>
      <c r="H31" s="12">
        <f ca="1">ROUND(INDIRECT(ADDRESS(ROW()+(0), COLUMN()+(-2), 1))*INDIRECT(ADDRESS(ROW()+(0), COLUMN()+(-1), 1)), 2)</f>
        <v>8.06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1.233</v>
      </c>
      <c r="G32" s="12">
        <v>6.97</v>
      </c>
      <c r="H32" s="12">
        <f ca="1">ROUND(INDIRECT(ADDRESS(ROW()+(0), COLUMN()+(-2), 1))*INDIRECT(ADDRESS(ROW()+(0), COLUMN()+(-1), 1)), 2)</f>
        <v>8.59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0.28</v>
      </c>
      <c r="G33" s="12">
        <v>11.55</v>
      </c>
      <c r="H33" s="12">
        <f ca="1">ROUND(INDIRECT(ADDRESS(ROW()+(0), COLUMN()+(-2), 1))*INDIRECT(ADDRESS(ROW()+(0), COLUMN()+(-1), 1)), 2)</f>
        <v>3.23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1.121</v>
      </c>
      <c r="G34" s="14">
        <v>7.41</v>
      </c>
      <c r="H34" s="14">
        <f ca="1">ROUND(INDIRECT(ADDRESS(ROW()+(0), COLUMN()+(-2), 1))*INDIRECT(ADDRESS(ROW()+(0), COLUMN()+(-1), 1)), 2)</f>
        <v>8.31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74.85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1)),INDIRECT(ADDRESS(ROW()+(-12), COLUMN()+(1), 1)),INDIRECT(ADDRESS(ROW()+(-15), COLUMN()+(1), 1))), 2)</f>
        <v>278.92</v>
      </c>
      <c r="H37" s="14">
        <f ca="1">ROUND(INDIRECT(ADDRESS(ROW()+(0), COLUMN()+(-2), 1))*INDIRECT(ADDRESS(ROW()+(0), COLUMN()+(-1), 1))/100, 2)</f>
        <v>5.58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1)),INDIRECT(ADDRESS(ROW()+(-13), COLUMN()+(0), 1)),INDIRECT(ADDRESS(ROW()+(-16), COLUMN()+(0), 1))), 2)</f>
        <v>284.5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