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<sst xmlns="http://schemas.openxmlformats.org/spreadsheetml/2006/main" count="38" uniqueCount="38">
  <si>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</si>
  <si>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QDF011</t>
  </si>
  <si>
    <t xml:space="preserve">m</t>
  </si>
  <si>
    <t xml:space="preserve">Junta de dilatación en cubierta plana no transitable, no ventilada. Impermeabilización con láminas de poliolefinas.</t>
  </si>
  <si>
    <r>
      <rPr>
        <sz val="8.25"/>
        <color rgb="FF000000"/>
        <rFont val="Arial"/>
        <family val="2"/>
      </rPr>
      <t xml:space="preserve">Junta de dilatación en cubierta plana no transitable, no ventilada, ajardinada, tipo invertida, con módulo drenante. Impermeabilización: banda de refuerzo Schlüter-KERDI-FLEX 125 "SCHLÜTER-SYSTEMS", de 125 mm de anchura y 0,3 mm de espesor, fijada al soporte con adhesivo bicomponente Schlüter-KERDI-COLL-L "SCHLÜTER-SYSTEMS", formando un fuelle sin adherir en la zona de la junta; fondo de juntas para sellado en cordones de polietileno expandido, de 20 mm de diámetro; y banda de terminación Schlüter-KERDI-FLEX 250 "SCHLÜTER-SYSTEMS", de 250 mm de anchura y 0,3 mm de espesor fijada a la impermeabilización continua de la cubierta, con adhesivo bicomponente Schlüter-KERDI-COLL-L "SCHLÜTER-SYSTEMS",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</si>
  <si>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</si>
  <si>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</si>
  <si>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</si>
  <si>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</si>
  <si>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</si>
  <si>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</si>
  <si>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</si>
  <si>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</si>
  <si>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</si>
  <si>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</si>
  <si>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mt15res030i</t>
  </si>
  <si>
    <t xml:space="preserve">m</t>
  </si>
  <si>
    <t xml:space="preserve">Banda de refuerzo flexible, Schlüter-KERDI-FLEX 125 "SCHLÜTER-SYSTEMS", de 125 mm de anchura y 0,3 mm de espesor, para sellado de juntas de movimiento, suministrada en rollos de 30 m de longitud.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</si>
  <si>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</si>
  <si>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</si>
  <si>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</si>
  <si>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mt15res030l</t>
  </si>
  <si>
    <t xml:space="preserve">m</t>
  </si>
  <si>
    <t xml:space="preserve">Banda de refuerzo flexible, Schlüter-KERDI-FLEX 250 "SCHLÜTER-SYSTEMS", de 250 mm de anchura y 0,3 mm de espesor, para sellado de juntas de movimiento,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</si>
  <si>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</si>
  <si>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</si>
  <si>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</si>
  <si>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</si>
  <si>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</si>
  <si>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</si>
  <si>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</si>
  <si>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</si>
  <si>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</si>
  <si>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</si>
  <si>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</si>
  <si>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</si>
  <si>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$ 64,96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</si>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</sst>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0.7</v>
      </c>
      <c r="G10" s="12">
        <v>16.89</v>
      </c>
      <c r="H10" s="12">
        <f ca="1">ROUND(INDIRECT(ADDRESS(ROW()+(0), COLUMN()+(-2), 1))*INDIRECT(ADDRESS(ROW()+(0), COLUMN()+(-1), 1)), 2)</f>
        <v>11.82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9.69</v>
      </c>
      <c r="H11" s="12">
        <f ca="1">ROUND(INDIRECT(ADDRESS(ROW()+(0), COLUMN()+(-2), 1))*INDIRECT(ADDRESS(ROW()+(0), COLUMN()+(-1), 1)), 2)</f>
        <v>10.17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0.35</v>
      </c>
      <c r="H12" s="12">
        <f ca="1">ROUND(INDIRECT(ADDRESS(ROW()+(0), COLUMN()+(-2), 1))*INDIRECT(ADDRESS(ROW()+(0), COLUMN()+(-1), 1)), 2)</f>
        <v>0.37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17.64</v>
      </c>
      <c r="H13" s="14">
        <f ca="1">ROUND(INDIRECT(ADDRESS(ROW()+(0), COLUMN()+(-2), 1))*INDIRECT(ADDRESS(ROW()+(0), COLUMN()+(-1), 1)), 2)</f>
        <v>18.52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40.88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10.64</v>
      </c>
      <c r="H16" s="12">
        <f ca="1">ROUND(INDIRECT(ADDRESS(ROW()+(0), COLUMN()+(-2), 1))*INDIRECT(ADDRESS(ROW()+(0), COLUMN()+(-1), 1)), 2)</f>
        <v>1.31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0.123</v>
      </c>
      <c r="G17" s="14">
        <v>6.82</v>
      </c>
      <c r="H17" s="14">
        <f ca="1">ROUND(INDIRECT(ADDRESS(ROW()+(0), COLUMN()+(-2), 1))*INDIRECT(ADDRESS(ROW()+(0), COLUMN()+(-1), 1)), 2)</f>
        <v>0.84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2.15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43.03</v>
      </c>
      <c r="H20" s="14">
        <f ca="1">ROUND(INDIRECT(ADDRESS(ROW()+(0), COLUMN()+(-2), 1))*INDIRECT(ADDRESS(ROW()+(0), COLUMN()+(-1), 1))/100, 2)</f>
        <v>0.86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43.89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