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<sst xmlns="http://schemas.openxmlformats.org/spreadsheetml/2006/main" count="41" uniqueCount="41">
  <si>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</si>
  <si>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NMN020</t>
  </si>
  <si>
    <t xml:space="preserve">m²</t>
  </si>
  <si>
    <t xml:space="preserve">Sistema multifunción "SCHLÜTER-SYSTEMS" bajo piso cerámico o de piedra natural.</t>
  </si>
  <si>
    <r>
      <rPr>
        <sz val="8.25"/>
        <color rgb="FF000000"/>
        <rFont val="Arial"/>
        <family val="2"/>
      </rPr>
      <t xml:space="preserve">Sistema multifunción "SCHLÜTER-SYSTEMS" bajo piso cerámico o de piedra natural, formado por lámina impermeabilizante, desolidarizante y difusora de vapor de agua de polietileno con estructura cuadriculada, de 3 mm de espesor, Schlüter-DITRA 30M "SCHLÜTER-SYSTEMS", revestida de geotextil no tejido en una de sus caras, fijada al soporte con adhesivo cementoso de fraguado normal, C1, color gris, extendido con llana dentada. Incluso adhesivo bicomponente Schlüter-KERDI-COLL-L y banda de refuerzo Schlüter-KERDI-KEBA 100/85 para el sellado de juntas y banda de sellado, Schlüter-KERDI-KEBA 100/125, para el sellado de encuentros perimetrales. El precio no incluye el soporte ni el revestimiento.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</si>
  <si>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</si>
  <si>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</si>
  <si>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</si>
  <si>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</si>
  <si>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</si>
  <si>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</si>
  <si>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</si>
  <si>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</si>
  <si>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</si>
  <si>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</si>
  <si>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</si>
  <si>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</si>
  <si>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Lámina impermeabilizante, desolidarizante y difusora de vapor de agua de polietileno con estructura cuadriculada, de 3 mm de espesor, Schlüter-DITRA 30M "SCHLÜTER-SYSTEMS", revestida de geotextil no tejido en una de sus caras, suministrada en rollos de 30 m de longitud.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</si>
  <si>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</si>
  <si>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</si>
  <si>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</si>
  <si>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mt15res020na</t>
  </si>
  <si>
    <t xml:space="preserve">m</t>
  </si>
  <si>
    <t xml:space="preserve">Banda de sellado, Schlüter-KERDI-KEBA 100/85 "SCHLÜTER-SYSTEMS", de 85 mm de anchura y 0,1 mm de espesor, para lámina impermeabilizante flexible de polietileno, con ambas caras revestidas de geotextil no tejido, suministrada en rollos de 30 m de longitud.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</si>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</sst>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74.8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0.41</v>
      </c>
      <c r="H10" s="12">
        <f ca="1">ROUND(INDIRECT(ADDRESS(ROW()+(0), COLUMN()+(-2), 1))*INDIRECT(ADDRESS(ROW()+(0), COLUMN()+(-1), 1)), 2)</f>
        <v>0.82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27.03</v>
      </c>
      <c r="H11" s="12">
        <f ca="1">ROUND(INDIRECT(ADDRESS(ROW()+(0), COLUMN()+(-2), 1))*INDIRECT(ADDRESS(ROW()+(0), COLUMN()+(-1), 1)), 2)</f>
        <v>28.38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0.27</v>
      </c>
      <c r="G12" s="12">
        <v>16.78</v>
      </c>
      <c r="H12" s="12">
        <f ca="1">ROUND(INDIRECT(ADDRESS(ROW()+(0), COLUMN()+(-2), 1))*INDIRECT(ADDRESS(ROW()+(0), COLUMN()+(-1), 1)), 2)</f>
        <v>4.53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0.6</v>
      </c>
      <c r="G13" s="12">
        <v>3.77</v>
      </c>
      <c r="H13" s="12">
        <f ca="1">ROUND(INDIRECT(ADDRESS(ROW()+(0), COLUMN()+(-2), 1))*INDIRECT(ADDRESS(ROW()+(0), COLUMN()+(-1), 1)), 2)</f>
        <v>2.26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0.6</v>
      </c>
      <c r="G14" s="14">
        <v>5.66</v>
      </c>
      <c r="H14" s="14">
        <f ca="1">ROUND(INDIRECT(ADDRESS(ROW()+(0), COLUMN()+(-2), 1))*INDIRECT(ADDRESS(ROW()+(0), COLUMN()+(-1), 1)), 2)</f>
        <v>3.4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39.39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0.123</v>
      </c>
      <c r="G17" s="12">
        <v>10.34</v>
      </c>
      <c r="H17" s="12">
        <f ca="1">ROUND(INDIRECT(ADDRESS(ROW()+(0), COLUMN()+(-2), 1))*INDIRECT(ADDRESS(ROW()+(0), COLUMN()+(-1), 1)), 2)</f>
        <v>1.27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0.123</v>
      </c>
      <c r="G18" s="14">
        <v>6.62</v>
      </c>
      <c r="H18" s="14">
        <f ca="1">ROUND(INDIRECT(ADDRESS(ROW()+(0), COLUMN()+(-2), 1))*INDIRECT(ADDRESS(ROW()+(0), COLUMN()+(-1), 1)), 2)</f>
        <v>0.81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2.08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41.47</v>
      </c>
      <c r="H21" s="14">
        <f ca="1">ROUND(INDIRECT(ADDRESS(ROW()+(0), COLUMN()+(-2), 1))*INDIRECT(ADDRESS(ROW()+(0), COLUMN()+(-1), 1))/100, 2)</f>
        <v>0.83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42.3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