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<sst xmlns="http://schemas.openxmlformats.org/spreadsheetml/2006/main" count="29" uniqueCount="29">
  <si>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</si>
  <si>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RSD016</t>
  </si>
  <si>
    <t xml:space="preserve">m</t>
  </si>
  <si>
    <t xml:space="preserve">Barredera cubre cables de aluminio.</t>
  </si>
  <si>
    <r>
      <rPr>
        <sz val="8.25"/>
        <color rgb="FF000000"/>
        <rFont val="Arial"/>
        <family val="2"/>
      </rPr>
      <t xml:space="preserve">Barredera de aluminio anodizado, acabado natural, Schlüter-DESIGNBASE-CQ 60 AE "SCHLÜTER-SYSTEMS", de 60 mm de altura, con espacio suficiente para alojamiento de cables, con junta de sellado, Schlüter-DESIGNBASE-ZS LLE. COLOCACIÓN: con clips a perfil soporte.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</si>
  <si>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</si>
  <si>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</si>
  <si>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</si>
  <si>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</si>
  <si>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</si>
  <si>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</si>
  <si>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</si>
  <si>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mt18jrs732a</t>
  </si>
  <si>
    <t xml:space="preserve">m</t>
  </si>
  <si>
    <t xml:space="preserve">Junta de sellado, Schlüter-DESIGNBASE-ZS LLE "SCHLÜTER-SYSTEMS", de 9 mm de anchura, suministrado en barras de 2,5 m de longitud.</t>
  </si>
  <si>
    <t xml:space="preserve">mt18jrs735aa</t>
  </si>
  <si>
    <t xml:space="preserve">m</t>
  </si>
  <si>
    <t xml:space="preserve">Barredera de aluminio anodizado, acabado natural, Schlüter-DESIGNBASE-CQ 60 AE "SCHLÜTER-SYSTEMS", de 60 mm de altura, con espacio suficiente para alojamiento de cables, suministrado en barras de 2,5 m de longitud, incluso perfil soporte de PVC, accesorios de fijación del perfil soporte, y piezas para uniones, resolución de ángulos y terminaciones.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</si>
  <si>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</si>
  <si>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</si>
  <si>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</si>
  <si>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</si>
  <si>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</si>
  <si>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</si>
  <si>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</si>
  <si>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</si>
  <si>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</si>
  <si>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$ 10,54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</si>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</sst>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8.31</v>
      </c>
      <c r="H10" s="12">
        <f ca="1">ROUND(INDIRECT(ADDRESS(ROW()+(0), COLUMN()+(-2), 1))*INDIRECT(ADDRESS(ROW()+(0), COLUMN()+(-1), 1)), 2)</f>
        <v>8.73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44.39</v>
      </c>
      <c r="H11" s="14">
        <f ca="1">ROUND(INDIRECT(ADDRESS(ROW()+(0), COLUMN()+(-2), 1))*INDIRECT(ADDRESS(ROW()+(0), COLUMN()+(-1), 1)), 2)</f>
        <v>46.61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55.34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0.202</v>
      </c>
      <c r="G14" s="14">
        <v>10.34</v>
      </c>
      <c r="H14" s="14">
        <f ca="1">ROUND(INDIRECT(ADDRESS(ROW()+(0), COLUMN()+(-2), 1))*INDIRECT(ADDRESS(ROW()+(0), COLUMN()+(-1), 1)), 2)</f>
        <v>2.09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2.09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57.43</v>
      </c>
      <c r="H17" s="14">
        <f ca="1">ROUND(INDIRECT(ADDRESS(ROW()+(0), COLUMN()+(-2), 1))*INDIRECT(ADDRESS(ROW()+(0), COLUMN()+(-1), 1))/100, 2)</f>
        <v>1.15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58.58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