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<sst xmlns="http://schemas.openxmlformats.org/spreadsheetml/2006/main" count="94" uniqueCount="94">
  <si>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</si>
  <si>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QDE030</t>
  </si>
  <si>
    <t xml:space="preserve">m²</t>
  </si>
  <si>
    <t xml:space="preserve">Cubierta plana no transitable, no ventilada, ajardinada extensiva, tipo convencional. Impermeabilización con láminas de poliolefinas,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</si>
  <si>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poliestireno extruido, de superficie lisa y mecanizado lateral a media madera, de 50 mm de espesor, resistencia a compresión &gt;= 300 kPa; IMPERMEABILIZACIÓN: tipo monocapa, adherida, formada por una lámina impermeabilizante flexible de polietileno, con ambas caras revestidas de geotextil no tejido, Schlüter-KERDI 200 "SCHLÜTER-SYSTEMS", de 0,2 mm de espesor, fijada al soporte en toda su superficie mediante adhesivo cementoso de fraguado normal, C1, color gris, y solapes fijados con adhesivo bicomponente Schlüter-KERDI-COLL-L;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</si>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</sst>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71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2">
        <v>13.8</v>
      </c>
      <c r="H17" s="12">
        <f ca="1">ROUND(INDIRECT(ADDRESS(ROW()+(0), COLUMN()+(-2), 1))*INDIRECT(ADDRESS(ROW()+(0), COLUMN()+(-1), 1)), 2)</f>
        <v>14.49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4</v>
      </c>
      <c r="G18" s="12">
        <v>0.41</v>
      </c>
      <c r="H18" s="12">
        <f ca="1">ROUND(INDIRECT(ADDRESS(ROW()+(0), COLUMN()+(-2), 1))*INDIRECT(ADDRESS(ROW()+(0), COLUMN()+(-1), 1)), 2)</f>
        <v>1.64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2">
        <v>27.66</v>
      </c>
      <c r="H19" s="12">
        <f ca="1">ROUND(INDIRECT(ADDRESS(ROW()+(0), COLUMN()+(-2), 1))*INDIRECT(ADDRESS(ROW()+(0), COLUMN()+(-1), 1)), 2)</f>
        <v>30.43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0.105</v>
      </c>
      <c r="G20" s="12">
        <v>16.78</v>
      </c>
      <c r="H20" s="12">
        <f ca="1">ROUND(INDIRECT(ADDRESS(ROW()+(0), COLUMN()+(-2), 1))*INDIRECT(ADDRESS(ROW()+(0), COLUMN()+(-1), 1)), 2)</f>
        <v>1.76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13.21</v>
      </c>
      <c r="H21" s="12">
        <f ca="1">ROUND(INDIRECT(ADDRESS(ROW()+(0), COLUMN()+(-2), 1))*INDIRECT(ADDRESS(ROW()+(0), COLUMN()+(-1), 1)), 2)</f>
        <v>13.87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3.61</v>
      </c>
      <c r="H22" s="12">
        <f ca="1">ROUND(INDIRECT(ADDRESS(ROW()+(0), COLUMN()+(-2), 1))*INDIRECT(ADDRESS(ROW()+(0), COLUMN()+(-1), 1)), 2)</f>
        <v>3.79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60</v>
      </c>
      <c r="G23" s="12">
        <v>0.23</v>
      </c>
      <c r="H23" s="12">
        <f ca="1">ROUND(INDIRECT(ADDRESS(ROW()+(0), COLUMN()+(-2), 1))*INDIRECT(ADDRESS(ROW()+(0), COLUMN()+(-1), 1)), 2)</f>
        <v>13.8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50</v>
      </c>
      <c r="G24" s="14">
        <v>0.32</v>
      </c>
      <c r="H24" s="14">
        <f ca="1">ROUND(INDIRECT(ADDRESS(ROW()+(0), COLUMN()+(-2), 1))*INDIRECT(ADDRESS(ROW()+(0), COLUMN()+(-1), 1)), 2)</f>
        <v>16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121.16</v>
      </c>
    </row>
    <row r="26" spans="1:8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3">
        <v>0.028</v>
      </c>
      <c r="G27" s="14">
        <v>3.75</v>
      </c>
      <c r="H27" s="14">
        <f ca="1">ROUND(INDIRECT(ADDRESS(ROW()+(0), COLUMN()+(-2), 1))*INDIRECT(ADDRESS(ROW()+(0), COLUMN()+(-1), 1)), 2)</f>
        <v>0.11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0.11</v>
      </c>
    </row>
    <row r="29" spans="1:8" ht="13.50" thickBot="1" customHeight="1">
      <c r="A29" s="15">
        <v>3</v>
      </c>
      <c r="B29" s="15"/>
      <c r="C29" s="15"/>
      <c r="D29" s="18" t="s">
        <v>63</v>
      </c>
      <c r="E29" s="18"/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0.101</v>
      </c>
      <c r="G30" s="12">
        <v>10.34</v>
      </c>
      <c r="H30" s="12">
        <f ca="1">ROUND(INDIRECT(ADDRESS(ROW()+(0), COLUMN()+(-2), 1))*INDIRECT(ADDRESS(ROW()+(0), COLUMN()+(-1), 1)), 2)</f>
        <v>1.04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0.46</v>
      </c>
      <c r="G31" s="12">
        <v>6.38</v>
      </c>
      <c r="H31" s="12">
        <f ca="1">ROUND(INDIRECT(ADDRESS(ROW()+(0), COLUMN()+(-2), 1))*INDIRECT(ADDRESS(ROW()+(0), COLUMN()+(-1), 1)), 2)</f>
        <v>2.93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0.28</v>
      </c>
      <c r="G32" s="12">
        <v>10.34</v>
      </c>
      <c r="H32" s="12">
        <f ca="1">ROUND(INDIRECT(ADDRESS(ROW()+(0), COLUMN()+(-2), 1))*INDIRECT(ADDRESS(ROW()+(0), COLUMN()+(-1), 1)), 2)</f>
        <v>2.9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0.28</v>
      </c>
      <c r="G33" s="12">
        <v>6.62</v>
      </c>
      <c r="H33" s="12">
        <f ca="1">ROUND(INDIRECT(ADDRESS(ROW()+(0), COLUMN()+(-2), 1))*INDIRECT(ADDRESS(ROW()+(0), COLUMN()+(-1), 1)), 2)</f>
        <v>1.85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0.056</v>
      </c>
      <c r="G34" s="12">
        <v>10.62</v>
      </c>
      <c r="H34" s="12">
        <f ca="1">ROUND(INDIRECT(ADDRESS(ROW()+(0), COLUMN()+(-2), 1))*INDIRECT(ADDRESS(ROW()+(0), COLUMN()+(-1), 1)), 2)</f>
        <v>0.59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0.056</v>
      </c>
      <c r="G35" s="12">
        <v>6.62</v>
      </c>
      <c r="H35" s="12">
        <f ca="1">ROUND(INDIRECT(ADDRESS(ROW()+(0), COLUMN()+(-2), 1))*INDIRECT(ADDRESS(ROW()+(0), COLUMN()+(-1), 1)), 2)</f>
        <v>0.37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0.059</v>
      </c>
      <c r="G36" s="12">
        <v>10.34</v>
      </c>
      <c r="H36" s="12">
        <f ca="1">ROUND(INDIRECT(ADDRESS(ROW()+(0), COLUMN()+(-2), 1))*INDIRECT(ADDRESS(ROW()+(0), COLUMN()+(-1), 1)), 2)</f>
        <v>0.61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0.059</v>
      </c>
      <c r="G37" s="14">
        <v>6.38</v>
      </c>
      <c r="H37" s="14">
        <f ca="1">ROUND(INDIRECT(ADDRESS(ROW()+(0), COLUMN()+(-2), 1))*INDIRECT(ADDRESS(ROW()+(0), COLUMN()+(-1), 1)), 2)</f>
        <v>0.38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10.67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1)),INDIRECT(ADDRESS(ROW()+(-12), COLUMN()+(1), 1)),INDIRECT(ADDRESS(ROW()+(-15), COLUMN()+(1), 1))), 2)</f>
        <v>131.94</v>
      </c>
      <c r="H40" s="14">
        <f ca="1">ROUND(INDIRECT(ADDRESS(ROW()+(0), COLUMN()+(-2), 1))*INDIRECT(ADDRESS(ROW()+(0), COLUMN()+(-1), 1))/100, 2)</f>
        <v>2.64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134.58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F25:G25"/>
    <mergeCell ref="A26:B26"/>
    <mergeCell ref="D26:F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