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<sst xmlns="http://schemas.openxmlformats.org/spreadsheetml/2006/main" count="82" uniqueCount="82">
  <si>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</si>
  <si>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QDB040</t>
  </si>
  <si>
    <t xml:space="preserve">m²</t>
  </si>
  <si>
    <t xml:space="preserve">Cubierta plana no transitable, no ventilada, con grava, tipo invertida. Impermeabilización con láminas de poliolefinas,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</si>
  <si>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lámina impermeabilizante flexible de polietileno, con ambas caras revestidas de geotextil no tejido, Schlüter-KERDI 200 "SCHLÜTER-SYSTEMS", de 0,2 mm de espesor, fijada al soporte en perímetro y juntas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de polipropileno-polietileno, (125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</si>
  <si>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</si>
  <si>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</si>
  <si>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</si>
  <si>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</si>
  <si>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</si>
  <si>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</si>
  <si>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</si>
  <si>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</si>
  <si>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</si>
  <si>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</si>
  <si>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</si>
  <si>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</si>
  <si>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</si>
  <si>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</si>
  <si>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</si>
  <si>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</si>
  <si>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</si>
  <si>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</si>
  <si>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</si>
  <si>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</si>
  <si>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</si>
  <si>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</si>
  <si>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</si>
  <si>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</si>
  <si>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</si>
  <si>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</si>
  <si>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</si>
  <si>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</si>
  <si>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</si>
  <si>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</si>
  <si>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</si>
  <si>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</si>
  <si>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</si>
  <si>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</si>
  <si>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</si>
  <si>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</si>
  <si>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</si>
  <si>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</si>
  <si>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</si>
  <si>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</si>
  <si>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</si>
  <si>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</si>
  <si>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 la prueba de perforación dinámica según ISO 13433 inferior a 28 mm, resistencia CBR a punzonamiento 1,56 kN y una masa superficial de 125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</si>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</sst>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0.6</v>
      </c>
      <c r="G17" s="12">
        <v>0.41</v>
      </c>
      <c r="H17" s="12">
        <f ca="1">ROUND(INDIRECT(ADDRESS(ROW()+(0), COLUMN()+(-2), 1))*INDIRECT(ADDRESS(ROW()+(0), COLUMN()+(-1), 1)), 2)</f>
        <v>0.25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27.66</v>
      </c>
      <c r="H18" s="12">
        <f ca="1">ROUND(INDIRECT(ADDRESS(ROW()+(0), COLUMN()+(-2), 1))*INDIRECT(ADDRESS(ROW()+(0), COLUMN()+(-1), 1)), 2)</f>
        <v>30.43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16.78</v>
      </c>
      <c r="H19" s="12">
        <f ca="1">ROUND(INDIRECT(ADDRESS(ROW()+(0), COLUMN()+(-2), 1))*INDIRECT(ADDRESS(ROW()+(0), COLUMN()+(-1), 1)), 2)</f>
        <v>1.76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13.8</v>
      </c>
      <c r="H20" s="12">
        <f ca="1">ROUND(INDIRECT(ADDRESS(ROW()+(0), COLUMN()+(-2), 1))*INDIRECT(ADDRESS(ROW()+(0), COLUMN()+(-1), 1)), 2)</f>
        <v>14.49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2.16</v>
      </c>
      <c r="H21" s="12">
        <f ca="1">ROUND(INDIRECT(ADDRESS(ROW()+(0), COLUMN()+(-2), 1))*INDIRECT(ADDRESS(ROW()+(0), COLUMN()+(-1), 1)), 2)</f>
        <v>2.27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29.36</v>
      </c>
      <c r="H22" s="14">
        <f ca="1">ROUND(INDIRECT(ADDRESS(ROW()+(0), COLUMN()+(-2), 1))*INDIRECT(ADDRESS(ROW()+(0), COLUMN()+(-1), 1)), 2)</f>
        <v>5.28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79.86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3.75</v>
      </c>
      <c r="H25" s="14">
        <f ca="1">ROUND(INDIRECT(ADDRESS(ROW()+(0), COLUMN()+(-2), 1))*INDIRECT(ADDRESS(ROW()+(0), COLUMN()+(-1), 1)), 2)</f>
        <v>0.11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0.185</v>
      </c>
      <c r="G28" s="12">
        <v>10.34</v>
      </c>
      <c r="H28" s="12">
        <f ca="1">ROUND(INDIRECT(ADDRESS(ROW()+(0), COLUMN()+(-2), 1))*INDIRECT(ADDRESS(ROW()+(0), COLUMN()+(-1), 1)), 2)</f>
        <v>1.91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0.628</v>
      </c>
      <c r="G29" s="12">
        <v>6.38</v>
      </c>
      <c r="H29" s="12">
        <f ca="1">ROUND(INDIRECT(ADDRESS(ROW()+(0), COLUMN()+(-2), 1))*INDIRECT(ADDRESS(ROW()+(0), COLUMN()+(-1), 1)), 2)</f>
        <v>4.01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0.146</v>
      </c>
      <c r="G30" s="12">
        <v>10.34</v>
      </c>
      <c r="H30" s="12">
        <f ca="1">ROUND(INDIRECT(ADDRESS(ROW()+(0), COLUMN()+(-2), 1))*INDIRECT(ADDRESS(ROW()+(0), COLUMN()+(-1), 1)), 2)</f>
        <v>1.51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0.146</v>
      </c>
      <c r="G31" s="12">
        <v>6.62</v>
      </c>
      <c r="H31" s="12">
        <f ca="1">ROUND(INDIRECT(ADDRESS(ROW()+(0), COLUMN()+(-2), 1))*INDIRECT(ADDRESS(ROW()+(0), COLUMN()+(-1), 1)), 2)</f>
        <v>0.97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0.056</v>
      </c>
      <c r="G32" s="12">
        <v>10.62</v>
      </c>
      <c r="H32" s="12">
        <f ca="1">ROUND(INDIRECT(ADDRESS(ROW()+(0), COLUMN()+(-2), 1))*INDIRECT(ADDRESS(ROW()+(0), COLUMN()+(-1), 1)), 2)</f>
        <v>0.59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0.056</v>
      </c>
      <c r="G33" s="14">
        <v>6.62</v>
      </c>
      <c r="H33" s="14">
        <f ca="1">ROUND(INDIRECT(ADDRESS(ROW()+(0), COLUMN()+(-2), 1))*INDIRECT(ADDRESS(ROW()+(0), COLUMN()+(-1), 1)), 2)</f>
        <v>0.37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9.36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89.33</v>
      </c>
      <c r="H36" s="14">
        <f ca="1">ROUND(INDIRECT(ADDRESS(ROW()+(0), COLUMN()+(-2), 1))*INDIRECT(ADDRESS(ROW()+(0), COLUMN()+(-1), 1))/100, 2)</f>
        <v>1.79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91.12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