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<sst xmlns="http://schemas.openxmlformats.org/spreadsheetml/2006/main" count="61" uniqueCount="61">
  <si>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</si>
  <si>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QAF021</t>
  </si>
  <si>
    <t xml:space="preserve">m</t>
  </si>
  <si>
    <t xml:space="preserve">Encuentro de cubierta plana transitable, no ventilada con paramento vertical.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</si>
  <si>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no ventilada, con piso fijo, tipo convencional con paramento vertical; mediante la realización de un retranqueo perimetral de más de 5 cm con respecto al paramento vertical y de más de 20 cm de altura sobre la protección de la cubierta, relleno con mortero de cemento, confeccionado en obra, dosificación 1:8 colocado sobre la impermeabilización formada por: banda de terminación Schlüter-KERDI-KEBA 100/250 "SCHLÜTER-SYSTEMS", de 250 mm de anchura y 0,1 mm de espesor, fijada a la impermeabilización continua de la cubierta, con adhesivo bicomponente Schlüter-KERDI-COLL-L "SCHLÜTER-SYSTEMS", acabado con un revestimiento de barrederas de gres rústico, de 7 cm, 3 €/m colocados con junta abierta (separación entre 3 y 15 mm), en capa fina con adhesivo cementoso de fraguado normal, C1 sin ninguna característica adicional, color gris y rejuntados con mortero de juntas cementoso mejorado, con absorción de agua reducida y resistencia elevada a la abrasión tipo CG 2 W A, color blanco, para juntas de 2 a 15 mm. Incluso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</si>
  <si>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</si>
  <si>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</si>
  <si>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</si>
  <si>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</si>
  <si>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</si>
  <si>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</si>
  <si>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</si>
  <si>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</si>
  <si>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</si>
  <si>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</si>
  <si>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mt15res020re</t>
  </si>
  <si>
    <t xml:space="preserve">m</t>
  </si>
  <si>
    <t xml:space="preserve">Banda de sellado, Schlüter-KERDI-KEBA 100/250 "SCHLÜTER-SYSTEMS", de 250 mm de anchura y 0,1 mm de espesor, para lámina impermeabilizante flexible de polietileno, con ambas caras revestidas de geotextil no tejido, suministrada en rollos de 30 m de longitud.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</si>
  <si>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</si>
  <si>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</si>
  <si>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</si>
  <si>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</si>
  <si>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</si>
  <si>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</si>
  <si>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</si>
  <si>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</si>
  <si>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</si>
  <si>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</si>
  <si>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</si>
  <si>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</si>
  <si>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</si>
  <si>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</si>
  <si>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</si>
  <si>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</si>
  <si>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</si>
  <si>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</si>
  <si>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</si>
  <si>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</si>
  <si>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</si>
  <si>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</si>
  <si>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</si>
  <si>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</si>
  <si>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</si>
  <si>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</si>
  <si>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</si>
  <si>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</si>
  <si>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</si>
  <si>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</si>
  <si>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</si>
  <si>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mo113</t>
  </si>
  <si>
    <t xml:space="preserve">h</t>
  </si>
  <si>
    <t xml:space="preserve">Peón de albañil.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</si>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</sst>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8.17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16.78</v>
      </c>
      <c r="H10" s="12">
        <f ca="1">ROUND(INDIRECT(ADDRESS(ROW()+(0), COLUMN()+(-2), 1))*INDIRECT(ADDRESS(ROW()+(0), COLUMN()+(-1), 1)), 2)</f>
        <v>7.55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1.15</v>
      </c>
      <c r="G11" s="12">
        <v>10.04</v>
      </c>
      <c r="H11" s="12">
        <f ca="1">ROUND(INDIRECT(ADDRESS(ROW()+(0), COLUMN()+(-2), 1))*INDIRECT(ADDRESS(ROW()+(0), COLUMN()+(-1), 1)), 2)</f>
        <v>11.55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1.83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0.021</v>
      </c>
      <c r="G13" s="12">
        <v>24.41</v>
      </c>
      <c r="H13" s="12">
        <f ca="1">ROUND(INDIRECT(ADDRESS(ROW()+(0), COLUMN()+(-2), 1))*INDIRECT(ADDRESS(ROW()+(0), COLUMN()+(-1), 1)), 2)</f>
        <v>0.51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2.368</v>
      </c>
      <c r="G14" s="12">
        <v>0.17</v>
      </c>
      <c r="H14" s="12">
        <f ca="1">ROUND(INDIRECT(ADDRESS(ROW()+(0), COLUMN()+(-2), 1))*INDIRECT(ADDRESS(ROW()+(0), COLUMN()+(-1), 1)), 2)</f>
        <v>0.4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</v>
      </c>
      <c r="G15" s="12">
        <v>0.41</v>
      </c>
      <c r="H15" s="12">
        <f ca="1">ROUND(INDIRECT(ADDRESS(ROW()+(0), COLUMN()+(-2), 1))*INDIRECT(ADDRESS(ROW()+(0), COLUMN()+(-1), 1)), 2)</f>
        <v>0.1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3.21</v>
      </c>
      <c r="H16" s="12">
        <f ca="1">ROUND(INDIRECT(ADDRESS(ROW()+(0), COLUMN()+(-2), 1))*INDIRECT(ADDRESS(ROW()+(0), COLUMN()+(-1), 1)), 2)</f>
        <v>3.37</v>
      </c>
    </row>
    <row r="17" spans="1:8" ht="76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0.01</v>
      </c>
      <c r="G17" s="14">
        <v>1.73</v>
      </c>
      <c r="H17" s="14">
        <f ca="1">ROUND(INDIRECT(ADDRESS(ROW()+(0), COLUMN()+(-2), 1))*INDIRECT(ADDRESS(ROW()+(0), COLUMN()+(-1), 1)), 2)</f>
        <v>0.02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23.51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0.013</v>
      </c>
      <c r="G20" s="14">
        <v>3.75</v>
      </c>
      <c r="H20" s="14">
        <f ca="1">ROUND(INDIRECT(ADDRESS(ROW()+(0), COLUMN()+(-2), 1))*INDIRECT(ADDRESS(ROW()+(0), COLUMN()+(-1), 1)), 2)</f>
        <v>0.05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0.05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0.112</v>
      </c>
      <c r="G23" s="12">
        <v>10.34</v>
      </c>
      <c r="H23" s="12">
        <f ca="1">ROUND(INDIRECT(ADDRESS(ROW()+(0), COLUMN()+(-2), 1))*INDIRECT(ADDRESS(ROW()+(0), COLUMN()+(-1), 1)), 2)</f>
        <v>1.16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0.112</v>
      </c>
      <c r="G24" s="12">
        <v>6.62</v>
      </c>
      <c r="H24" s="12">
        <f ca="1">ROUND(INDIRECT(ADDRESS(ROW()+(0), COLUMN()+(-2), 1))*INDIRECT(ADDRESS(ROW()+(0), COLUMN()+(-1), 1)), 2)</f>
        <v>0.74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0.106</v>
      </c>
      <c r="G25" s="12">
        <v>6.38</v>
      </c>
      <c r="H25" s="12">
        <f ca="1">ROUND(INDIRECT(ADDRESS(ROW()+(0), COLUMN()+(-2), 1))*INDIRECT(ADDRESS(ROW()+(0), COLUMN()+(-1), 1)), 2)</f>
        <v>0.68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0.207</v>
      </c>
      <c r="G26" s="14">
        <v>10.34</v>
      </c>
      <c r="H26" s="14">
        <f ca="1">ROUND(INDIRECT(ADDRESS(ROW()+(0), COLUMN()+(-2), 1))*INDIRECT(ADDRESS(ROW()+(0), COLUMN()+(-1), 1)), 2)</f>
        <v>2.14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4.72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2)</f>
        <v>28.28</v>
      </c>
      <c r="H29" s="14">
        <f ca="1">ROUND(INDIRECT(ADDRESS(ROW()+(0), COLUMN()+(-2), 1))*INDIRECT(ADDRESS(ROW()+(0), COLUMN()+(-1), 1))/100, 2)</f>
        <v>0.57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28.85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