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<sst xmlns="http://schemas.openxmlformats.org/spreadsheetml/2006/main" count="35" uniqueCount="35">
  <si>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</si>
  <si>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ICV042</t>
  </si>
  <si>
    <t xml:space="preserve">Ud</t>
  </si>
  <si>
    <t xml:space="preserve">Equipo aire-agua, bomba de calor aerotérmica, para calefacción y refrigeración.</t>
  </si>
  <si>
    <r>
      <rPr>
        <sz val="8.25"/>
        <color rgb="FF000000"/>
        <rFont val="Arial"/>
        <family val="2"/>
      </rPr>
      <t xml:space="preserve">Equipo aire-agua, bomba de calor aerotérmica, para calefacción y refrigeración, Genia Air Max 4 "SAUNIER DUVAL", compuesto de unidad exterior bomba de calor reversible HA 4-6 O B3 230V, potencia calorífica nominal de 5,5 kW (temperatura seca de entrada del aire: 7°C, temperatura de salida del agua: 35°C, salto térmico: 5°C), potencia frigorífica nominal de 5 kW (temperatura seca de entrada del aire: 35°C, temperatura de salida del agua: 7°C, salto térmico: 5°C), EER 3,37, COP 4,8, potencia sonora de 51 dBA, de 765x450x1100 mm, para gas R-290, alimentación monofásica a 230 V, comunicación a dos hilos a través del protocolo Ebus, módulo hidráulico HE 9-6 WB, dimensiones 720x440x350 mm, peso 20 kg, y centralita de control MiPro Sense Radio (SRC 720f), vía radio, con control desde smartphone o tablet mediante aplicación para IOS (iPhone e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</si>
  <si>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</si>
  <si>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</si>
  <si>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</si>
  <si>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</si>
  <si>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</si>
  <si>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</si>
  <si>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</si>
  <si>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mt42bcs003aa</t>
  </si>
  <si>
    <t xml:space="preserve">Ud</t>
  </si>
  <si>
    <t xml:space="preserve">Equipo aire-agua, bomba de calor aerotérmica, para calefacción y refrigeración, Genia Air Max 4 "SAUNIER DUVAL", compuesto de unidad exterior bomba de calor reversible HA 4-6 O B3 230V, potencia calorífica nominal de 5,5 kW (temperatura seca de entrada del aire: 7°C, temperatura de salida del agua: 35°C, salto térmico: 5°C), potencia frigorífica nominal de 5 kW (temperatura seca de entrada del aire: 35°C, temperatura de salida del agua: 7°C, salto térmico: 5°C), EER 3,37, COP 4,8, potencia sonora de 51 dBA, de 765x450x1100 mm, para gas R-290, alimentación monofásica a 230 V, comunicación a dos hilos a través del protocolo Ebus, módulo hidráulico HE 9-6 WB, dimensiones 720x440x350 mm, peso 20 kg, y centralita de control MiPro Sense Radio (SRC 720f), vía radio, con control desde smartphone o tablet mediante aplicación para IOS (iPhone y iPad) y Android, regulación de la temperatura de impulsión por curva de calefacción y sonda de temperatura exterior, posibilidad de gestión de una instalación con varios generadores de energía y varios circuitos o zonas de calefacción con módulos adicionales y programación de la climatización mediante esquemas predefinidos utilizando un asistente de configuración.</t>
  </si>
  <si>
    <t xml:space="preserve">mt37sve010d</t>
  </si>
  <si>
    <t xml:space="preserve">Ud</t>
  </si>
  <si>
    <t xml:space="preserve">Válvula de esfera de latón niquelado para roscar de 1".</t>
  </si>
  <si>
    <t xml:space="preserve">mt42bcs005a</t>
  </si>
  <si>
    <t xml:space="preserve">Ud</t>
  </si>
  <si>
    <t xml:space="preserve">Kit de amortiguadores antivibración de suelo, "SAUNIER DUVAL".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</si>
  <si>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</si>
  <si>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</si>
  <si>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</si>
  <si>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</si>
  <si>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Técnico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</si>
  <si>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</si>
  <si>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</si>
  <si>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</si>
  <si>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</si>
  <si>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</si>
  <si>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</si>
  <si>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</si>
  <si>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$ 9.101,94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</si>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</sst>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71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13697.1</v>
      </c>
      <c r="G10" s="12">
        <f ca="1">ROUND(INDIRECT(ADDRESS(ROW()+(0), COLUMN()+(-2), 1))*INDIRECT(ADDRESS(ROW()+(0), COLUMN()+(-1), 1)), 2)</f>
        <v>13697.1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17.46</v>
      </c>
      <c r="G11" s="12">
        <f ca="1">ROUND(INDIRECT(ADDRESS(ROW()+(0), COLUMN()+(-2), 1))*INDIRECT(ADDRESS(ROW()+(0), COLUMN()+(-1), 1)), 2)</f>
        <v>34.92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168.84</v>
      </c>
      <c r="G12" s="14">
        <f ca="1">ROUND(INDIRECT(ADDRESS(ROW()+(0), COLUMN()+(-2), 1))*INDIRECT(ADDRESS(ROW()+(0), COLUMN()+(-1), 1)), 2)</f>
        <v>168.84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13900.8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2.442</v>
      </c>
      <c r="F15" s="12">
        <v>10.62</v>
      </c>
      <c r="G15" s="12">
        <f ca="1">ROUND(INDIRECT(ADDRESS(ROW()+(0), COLUMN()+(-2), 1))*INDIRECT(ADDRESS(ROW()+(0), COLUMN()+(-1), 1)), 2)</f>
        <v>25.93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2.442</v>
      </c>
      <c r="F16" s="14">
        <v>6.62</v>
      </c>
      <c r="G16" s="14">
        <f ca="1">ROUND(INDIRECT(ADDRESS(ROW()+(0), COLUMN()+(-2), 1))*INDIRECT(ADDRESS(ROW()+(0), COLUMN()+(-1), 1)), 2)</f>
        <v>16.17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42.1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13942.9</v>
      </c>
      <c r="G19" s="14">
        <f ca="1">ROUND(INDIRECT(ADDRESS(ROW()+(0), COLUMN()+(-2), 1))*INDIRECT(ADDRESS(ROW()+(0), COLUMN()+(-1), 1))/100, 2)</f>
        <v>278.86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14221.8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