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<sst xmlns="http://schemas.openxmlformats.org/spreadsheetml/2006/main" count="35" uniqueCount="35">
  <si>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</si>
  <si>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</si>
  <si>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</si>
  <si>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</si>
  <si>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750 "SAUNIER DUVAL", de suelo, 750 l, eficiencia energética clase B, altura 1840 mm, diámetro 950 mm, aislamiento de 50 mm de espesor con poliuretano de alta densidad, libre de CFC, termómetro, protección contra corrosión mediante ánodo de magnesio,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</si>
  <si>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</si>
  <si>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</si>
  <si>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</si>
  <si>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</si>
  <si>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</si>
  <si>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</si>
  <si>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</si>
  <si>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mt38css108a</t>
  </si>
  <si>
    <t xml:space="preserve">Ud</t>
  </si>
  <si>
    <t xml:space="preserve">Acumulador de acero vitrificado, BDLE 750 "SAUNIER DUVAL", de suelo, 750 l, eficiencia energética clase B, altura 1840 mm, diámetro 950 mm, aislamiento de 50 mm de espesor con poliuretano de alta densidad, libre de CFC, termómetro, protección contra corrosión mediante ánodo de magnesio, con forro acolchado desmontable para uso interior.</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</si>
  <si>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</si>
  <si>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</si>
  <si>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</si>
  <si>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</si>
  <si>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</si>
  <si>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</si>
  <si>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</si>
  <si>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</si>
  <si>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</si>
  <si>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</si>
  <si>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</si>
  <si>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</si>
  <si>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</si>
  <si>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</si>
  <si>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</si>
  <si>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</si>
  <si>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</si>
  <si>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</si>
  <si>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$ 1.004,88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</si>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</sst>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4614.93</v>
      </c>
      <c r="G10" s="12">
        <f ca="1">ROUND(INDIRECT(ADDRESS(ROW()+(0), COLUMN()+(-2), 1))*INDIRECT(ADDRESS(ROW()+(0), COLUMN()+(-1), 1)), 2)</f>
        <v>4614.93</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4665.21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1.515</v>
      </c>
      <c r="F15" s="12">
        <v>10.62</v>
      </c>
      <c r="G15" s="12">
        <f ca="1">ROUND(INDIRECT(ADDRESS(ROW()+(0), COLUMN()+(-2), 1))*INDIRECT(ADDRESS(ROW()+(0), COLUMN()+(-1), 1)), 2)</f>
        <v>16.09</v>
      </c>
    </row>
    <row r="16" spans="1:7" ht="13.50" thickBot="1" customHeight="1">
      <c r="A16" s="1" t="s">
        <v>26</v>
      </c>
      <c r="B16" s="1"/>
      <c r="C16" s="10" t="s">
        <v>27</v>
      </c>
      <c r="D16" s="1" t="s">
        <v>28</v>
      </c>
      <c r="E16" s="13">
        <v>1.515</v>
      </c>
      <c r="F16" s="14">
        <v>6.62</v>
      </c>
      <c r="G16" s="14">
        <f ca="1">ROUND(INDIRECT(ADDRESS(ROW()+(0), COLUMN()+(-2), 1))*INDIRECT(ADDRESS(ROW()+(0), COLUMN()+(-1), 1)), 2)</f>
        <v>10.03</v>
      </c>
    </row>
    <row r="17" spans="1:7" ht="13.50" thickBot="1" customHeight="1">
      <c r="A17" s="15"/>
      <c r="B17" s="15"/>
      <c r="C17" s="15"/>
      <c r="D17" s="15"/>
      <c r="E17" s="9" t="s">
        <v>29</v>
      </c>
      <c r="F17" s="9"/>
      <c r="G17" s="17">
        <f ca="1">ROUND(SUM(INDIRECT(ADDRESS(ROW()+(-1), COLUMN()+(0), 1)),INDIRECT(ADDRESS(ROW()+(-2), COLUMN()+(0), 1))), 2)</f>
        <v>26.12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4691.33</v>
      </c>
      <c r="G19" s="14">
        <f ca="1">ROUND(INDIRECT(ADDRESS(ROW()+(0), COLUMN()+(-2), 1))*INDIRECT(ADDRESS(ROW()+(0), COLUMN()+(-1), 1))/100, 2)</f>
        <v>93.83</v>
      </c>
    </row>
    <row r="20" spans="1:7" ht="13.50" thickBot="1" customHeight="1">
      <c r="A20" s="21" t="s">
        <v>33</v>
      </c>
      <c r="B20" s="21"/>
      <c r="C20" s="22"/>
      <c r="D20" s="23"/>
      <c r="E20" s="24" t="s">
        <v>34</v>
      </c>
      <c r="F20" s="25"/>
      <c r="G20" s="26">
        <f ca="1">ROUND(SUM(INDIRECT(ADDRESS(ROW()+(-1), COLUMN()+(0), 1)),INDIRECT(ADDRESS(ROW()+(-3), COLUMN()+(0), 1)),INDIRECT(ADDRESS(ROW()+(-7), COLUMN()+(0), 1))), 2)</f>
        <v>4785.16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