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<sst xmlns="http://schemas.openxmlformats.org/spreadsheetml/2006/main" count="44" uniqueCount="44">
  <si>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</si>
  <si>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</si>
  <si>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</si>
  <si>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</si>
  <si>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de techo con descarga directa, Genia Fan SD 5-015 NC "SAUNIER DUVAL", mando a distancia digital Honeywell, por cable, válvula de 3 vías, SD 5-3VW 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</si>
  <si>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</si>
  <si>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</si>
  <si>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</si>
  <si>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</si>
  <si>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</si>
  <si>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</si>
  <si>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</si>
  <si>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mt42fts046a</t>
  </si>
  <si>
    <t xml:space="preserve">Ud</t>
  </si>
  <si>
    <t xml:space="preserve">Fancoil horizontal de techo con descarga directa, Genia Fan SD 5-015 NC "SAUNIER DUVAL", potencia frigorífica a velocidad máxima 1,5 kW, potencia frigorífica sensible a velocidad máxima 1,14 kW (temperatura de bulbo húmedo del aire interior 19°C, temperatura de entrada del agua 7°C, salto térmico 5°C), potencia calorífica a velocidad máxima 1,57 kW (temperatura de bulbo seco del aire interior 20°C, temperatura de entrada del agua 50°C), de 3 velocidades, caudal de agua en refrigeración 0,21 m³/h, caudal de aire a velocidad máxima 255 m³/h, dimensiones 790x200x495 mm, peso 18 kg.</t>
  </si>
  <si>
    <t xml:space="preserve">mt42fts500a</t>
  </si>
  <si>
    <t xml:space="preserve">Ud</t>
  </si>
  <si>
    <t xml:space="preserve">Válvula de 3 vías, SD 5-3VW C, "SAUNIER DUVAL", con actuador y tubos de conexión.</t>
  </si>
  <si>
    <t xml:space="preserve">mt42fts505a</t>
  </si>
  <si>
    <t xml:space="preserve">Ud</t>
  </si>
  <si>
    <t xml:space="preserve">Mando a distancia digital Honeywell, por cable, "SAUNIER DUVAL", para instalación superficial en pared, con ajuste de temperatura, modo de funcionamiento (apagado/frío/calor) y velocidad del ventilador (baja/media/alta).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</si>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</sst>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654.25</v>
      </c>
      <c r="H10" s="12">
        <f ca="1">ROUND(INDIRECT(ADDRESS(ROW()+(0), COLUMN()+(-2), 1))*INDIRECT(ADDRESS(ROW()+(0), COLUMN()+(-1), 1)), 2)</f>
        <v>654.25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351.75</v>
      </c>
      <c r="H11" s="12">
        <f ca="1">ROUND(INDIRECT(ADDRESS(ROW()+(0), COLUMN()+(-2), 1))*INDIRECT(ADDRESS(ROW()+(0), COLUMN()+(-1), 1)), 2)</f>
        <v>351.75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182.91</v>
      </c>
      <c r="H12" s="12">
        <f ca="1">ROUND(INDIRECT(ADDRESS(ROW()+(0), COLUMN()+(-2), 1))*INDIRECT(ADDRESS(ROW()+(0), COLUMN()+(-1), 1)), 2)</f>
        <v>182.91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1.74</v>
      </c>
      <c r="H13" s="12">
        <f ca="1">ROUND(INDIRECT(ADDRESS(ROW()+(0), COLUMN()+(-2), 1))*INDIRECT(ADDRESS(ROW()+(0), COLUMN()+(-1), 1)), 2)</f>
        <v>8.7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0.58</v>
      </c>
      <c r="H14" s="12">
        <f ca="1">ROUND(INDIRECT(ADDRESS(ROW()+(0), COLUMN()+(-2), 1))*INDIRECT(ADDRESS(ROW()+(0), COLUMN()+(-1), 1)), 2)</f>
        <v>5.8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10.5</v>
      </c>
      <c r="H15" s="14">
        <f ca="1">ROUND(INDIRECT(ADDRESS(ROW()+(0), COLUMN()+(-2), 1))*INDIRECT(ADDRESS(ROW()+(0), COLUMN()+(-1), 1)), 2)</f>
        <v>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1224.41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3.771</v>
      </c>
      <c r="G18" s="12">
        <v>10.62</v>
      </c>
      <c r="H18" s="12">
        <f ca="1">ROUND(INDIRECT(ADDRESS(ROW()+(0), COLUMN()+(-2), 1))*INDIRECT(ADDRESS(ROW()+(0), COLUMN()+(-1), 1)), 2)</f>
        <v>40.05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3.771</v>
      </c>
      <c r="G19" s="14">
        <v>6.62</v>
      </c>
      <c r="H19" s="14">
        <f ca="1">ROUND(INDIRECT(ADDRESS(ROW()+(0), COLUMN()+(-2), 1))*INDIRECT(ADDRESS(ROW()+(0), COLUMN()+(-1), 1)), 2)</f>
        <v>24.96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65.01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1289.42</v>
      </c>
      <c r="H22" s="14">
        <f ca="1">ROUND(INDIRECT(ADDRESS(ROW()+(0), COLUMN()+(-2), 1))*INDIRECT(ADDRESS(ROW()+(0), COLUMN()+(-1), 1))/100, 2)</f>
        <v>25.79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1315.21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