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<sst xmlns="http://schemas.openxmlformats.org/spreadsheetml/2006/main" count="41" uniqueCount="41">
  <si>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</si>
  <si>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ICE150</t>
  </si>
  <si>
    <t xml:space="preserve">Ud</t>
  </si>
  <si>
    <t xml:space="preserve">Equipo de regulación y control para colector, mediante cabezales electrotérmicos.</t>
  </si>
  <si>
    <r>
      <rPr>
        <sz val="8.25"/>
        <color rgb="FF000000"/>
        <rFont val="Arial"/>
        <family val="2"/>
      </rPr>
      <t xml:space="preserve">Sistema de regulación de la temperatura "SAUNIER DUVAL", formado por módulo de gestión de tres circuitos de calefacción, a la misma o a distinta temperatura, con cuatro sondas de temperatura, RED 5, controles remotos, MiPro Sense Remoto (SR 92) y actuadores térmicos para un voltaje de 230 V.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</si>
  <si>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</si>
  <si>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</si>
  <si>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</si>
  <si>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</si>
  <si>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</si>
  <si>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</si>
  <si>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</si>
  <si>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mt38cmd106b</t>
  </si>
  <si>
    <t xml:space="preserve">Ud</t>
  </si>
  <si>
    <t xml:space="preserve">Módulo de gestión de tres circuitos de calefacción, a la misma o a distinta temperatura, con cuatro sondas de temperatura, RED 5 "SAUNIER DUVAL".</t>
  </si>
  <si>
    <t xml:space="preserve">mt38cmd097a</t>
  </si>
  <si>
    <t xml:space="preserve">Ud</t>
  </si>
  <si>
    <t xml:space="preserve">Control remoto, MiPro Sense Remoto (SR 92) "SAUNIER DUVAL" para gestión de circuito de calefacción, vía cable.</t>
  </si>
  <si>
    <t xml:space="preserve">mt38srs300c</t>
  </si>
  <si>
    <t xml:space="preserve">Ud</t>
  </si>
  <si>
    <t xml:space="preserve">Actuador térmico para un voltaje de 230 V, "SAUNIER DUVAL".</t>
  </si>
  <si>
    <t xml:space="preserve">mt35aia010a</t>
  </si>
  <si>
    <t xml:space="preserve">m</t>
  </si>
  <si>
    <t xml:space="preserve">Tubo curvable de PVC, corrugado, de color negro, de 16 mm de diámetro nominal, para canalización empotrada en obra de mampostería (paredes y techos). Resistencia a la compresión 320 N, resistencia al impacto 1 julio, temperatura de trabajo -5°C hasta 60°C, con grado de protección IP545, no propagador de la llama.</t>
  </si>
  <si>
    <t xml:space="preserve">mt35cun020a</t>
  </si>
  <si>
    <t xml:space="preserve">m</t>
  </si>
  <si>
    <t xml:space="preserve">Cable unipolar H07Z1-K (AS), siendo su tensión asignada de 450/750 V, reacción al fuego clase Cca-s1a,d1,a1 según UNE-EN 50575, con conductor multifilar de cobre clase 5 (-K) de 1,5 mm² de sección, con aislamiento de compuesto termoplástico a base de poliolefina libre de halógenos con baja emisión de humos y gases corrosivos (Z1).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</si>
  <si>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</si>
  <si>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</si>
  <si>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</si>
  <si>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</si>
  <si>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</si>
  <si>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</si>
  <si>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</si>
  <si>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</si>
  <si>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</si>
  <si>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</si>
  <si>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</si>
  <si>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</si>
  <si>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$ 58,29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</si>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</sst>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4.12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422.1</v>
      </c>
      <c r="H10" s="12">
        <f ca="1">ROUND(INDIRECT(ADDRESS(ROW()+(0), COLUMN()+(-2), 1))*INDIRECT(ADDRESS(ROW()+(0), COLUMN()+(-1), 1)), 2)</f>
        <v>422.1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253.25</v>
      </c>
      <c r="H11" s="12">
        <f ca="1">ROUND(INDIRECT(ADDRESS(ROW()+(0), COLUMN()+(-2), 1))*INDIRECT(ADDRESS(ROW()+(0), COLUMN()+(-1), 1)), 2)</f>
        <v>506.5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</v>
      </c>
      <c r="G12" s="12">
        <v>60.97</v>
      </c>
      <c r="H12" s="12">
        <f ca="1">ROUND(INDIRECT(ADDRESS(ROW()+(0), COLUMN()+(-2), 1))*INDIRECT(ADDRESS(ROW()+(0), COLUMN()+(-1), 1)), 2)</f>
        <v>182.91</v>
      </c>
    </row>
    <row r="13" spans="1:8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10</v>
      </c>
      <c r="G13" s="12">
        <v>0.51</v>
      </c>
      <c r="H13" s="12">
        <f ca="1">ROUND(INDIRECT(ADDRESS(ROW()+(0), COLUMN()+(-2), 1))*INDIRECT(ADDRESS(ROW()+(0), COLUMN()+(-1), 1)), 2)</f>
        <v>5.1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20</v>
      </c>
      <c r="G14" s="14">
        <v>0.58</v>
      </c>
      <c r="H14" s="14">
        <f ca="1">ROUND(INDIRECT(ADDRESS(ROW()+(0), COLUMN()+(-2), 1))*INDIRECT(ADDRESS(ROW()+(0), COLUMN()+(-1), 1)), 2)</f>
        <v>11.6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1128.21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0.855</v>
      </c>
      <c r="G17" s="12">
        <v>10.62</v>
      </c>
      <c r="H17" s="12">
        <f ca="1">ROUND(INDIRECT(ADDRESS(ROW()+(0), COLUMN()+(-2), 1))*INDIRECT(ADDRESS(ROW()+(0), COLUMN()+(-1), 1)), 2)</f>
        <v>9.08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0.855</v>
      </c>
      <c r="G18" s="14">
        <v>6.62</v>
      </c>
      <c r="H18" s="14">
        <f ca="1">ROUND(INDIRECT(ADDRESS(ROW()+(0), COLUMN()+(-2), 1))*INDIRECT(ADDRESS(ROW()+(0), COLUMN()+(-1), 1)), 2)</f>
        <v>5.66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14.74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1142.95</v>
      </c>
      <c r="H21" s="14">
        <f ca="1">ROUND(INDIRECT(ADDRESS(ROW()+(0), COLUMN()+(-2), 1))*INDIRECT(ADDRESS(ROW()+(0), COLUMN()+(-1), 1))/100, 2)</f>
        <v>22.86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1165.81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