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<sst xmlns="http://schemas.openxmlformats.org/spreadsheetml/2006/main" count="50" uniqueCount="50">
  <si>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</si>
  <si>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ICB012</t>
  </si>
  <si>
    <t xml:space="preserve">Ud</t>
  </si>
  <si>
    <t xml:space="preserve">Captador solar térmico para instalación colectiva, integrado en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</si>
  <si>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seguridad, colocados sobre estructura soporte para cubierta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</si>
  <si>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</si>
  <si>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</si>
  <si>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</si>
  <si>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</si>
  <si>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</si>
  <si>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</si>
  <si>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</si>
  <si>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mt38css502a</t>
  </si>
  <si>
    <t xml:space="preserve">Ud</t>
  </si>
  <si>
    <t xml:space="preserve">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seguridad.</t>
  </si>
  <si>
    <t xml:space="preserve">mt38css552b</t>
  </si>
  <si>
    <t xml:space="preserve">Ud</t>
  </si>
  <si>
    <t xml:space="preserve">Bastidor de captador solar térmico, para 2 paneles, integrados en tejado de 22° a 75° de inclinación, "SAUNIER DUVAL".</t>
  </si>
  <si>
    <t xml:space="preserve">mt38css560</t>
  </si>
  <si>
    <t xml:space="preserve">Ud</t>
  </si>
  <si>
    <t xml:space="preserve">Kit hidráulico de entrada y salida para batería de captadores solares térmicos, "SAUNIER DUVAL".</t>
  </si>
  <si>
    <t xml:space="preserve">mt38css562</t>
  </si>
  <si>
    <t xml:space="preserve">Ud</t>
  </si>
  <si>
    <t xml:space="preserve">Kit hidráulico de unión entre captadores solares sobre cubierta inclinada, "SAUNIER DUVAL".</t>
  </si>
  <si>
    <t xml:space="preserve">mt38css580</t>
  </si>
  <si>
    <t xml:space="preserve">Ud</t>
  </si>
  <si>
    <t xml:space="preserve">Purgador automático para captadores solares térmicos, "SAUNIER DUVAL".</t>
  </si>
  <si>
    <t xml:space="preserve">mt38css728</t>
  </si>
  <si>
    <t xml:space="preserve">Ud</t>
  </si>
  <si>
    <t xml:space="preserve">Válvula de seguridad, para una temperatura máxima de 99°C, "SAUNIER DUVAL".</t>
  </si>
  <si>
    <t xml:space="preserve">mt38css300</t>
  </si>
  <si>
    <t xml:space="preserve">Ud</t>
  </si>
  <si>
    <t xml:space="preserve">Bidón de 10 l de solución agua-glicol para relleno de captador solar térmico, "SAUNIER DUVAL".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</si>
  <si>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</si>
  <si>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</si>
  <si>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</si>
  <si>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</si>
  <si>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</si>
  <si>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</si>
  <si>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</si>
  <si>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</si>
  <si>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</si>
  <si>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</si>
  <si>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</si>
  <si>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</si>
  <si>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</si>
  <si>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</si>
  <si>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</si>
  <si>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$ 3.068,28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</si>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</sst>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1076.35</v>
      </c>
      <c r="H10" s="12">
        <f ca="1">ROUND(INDIRECT(ADDRESS(ROW()+(0), COLUMN()+(-2), 1))*INDIRECT(ADDRESS(ROW()+(0), COLUMN()+(-1), 1)), 2)</f>
        <v>2152.7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1315.54</v>
      </c>
      <c r="H11" s="12">
        <f ca="1">ROUND(INDIRECT(ADDRESS(ROW()+(0), COLUMN()+(-2), 1))*INDIRECT(ADDRESS(ROW()+(0), COLUMN()+(-1), 1)), 2)</f>
        <v>1315.54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77.38</v>
      </c>
      <c r="H12" s="12">
        <f ca="1">ROUND(INDIRECT(ADDRESS(ROW()+(0), COLUMN()+(-2), 1))*INDIRECT(ADDRESS(ROW()+(0), COLUMN()+(-1), 1)), 2)</f>
        <v>77.38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77.38</v>
      </c>
      <c r="H13" s="12">
        <f ca="1">ROUND(INDIRECT(ADDRESS(ROW()+(0), COLUMN()+(-2), 1))*INDIRECT(ADDRESS(ROW()+(0), COLUMN()+(-1), 1)), 2)</f>
        <v>77.38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105.52</v>
      </c>
      <c r="H14" s="12">
        <f ca="1">ROUND(INDIRECT(ADDRESS(ROW()+(0), COLUMN()+(-2), 1))*INDIRECT(ADDRESS(ROW()+(0), COLUMN()+(-1), 1)), 2)</f>
        <v>105.52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56.28</v>
      </c>
      <c r="H15" s="12">
        <f ca="1">ROUND(INDIRECT(ADDRESS(ROW()+(0), COLUMN()+(-2), 1))*INDIRECT(ADDRESS(ROW()+(0), COLUMN()+(-1), 1)), 2)</f>
        <v>56.28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0.37</v>
      </c>
      <c r="G16" s="12">
        <v>91.46</v>
      </c>
      <c r="H16" s="12">
        <f ca="1">ROUND(INDIRECT(ADDRESS(ROW()+(0), COLUMN()+(-2), 1))*INDIRECT(ADDRESS(ROW()+(0), COLUMN()+(-1), 1)), 2)</f>
        <v>33.84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17.46</v>
      </c>
      <c r="H17" s="14">
        <f ca="1">ROUND(INDIRECT(ADDRESS(ROW()+(0), COLUMN()+(-2), 1))*INDIRECT(ADDRESS(ROW()+(0), COLUMN()+(-1), 1)), 2)</f>
        <v>34.92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3853.56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6.061</v>
      </c>
      <c r="G20" s="12">
        <v>10.62</v>
      </c>
      <c r="H20" s="12">
        <f ca="1">ROUND(INDIRECT(ADDRESS(ROW()+(0), COLUMN()+(-2), 1))*INDIRECT(ADDRESS(ROW()+(0), COLUMN()+(-1), 1)), 2)</f>
        <v>64.37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6.061</v>
      </c>
      <c r="G21" s="14">
        <v>6.62</v>
      </c>
      <c r="H21" s="14">
        <f ca="1">ROUND(INDIRECT(ADDRESS(ROW()+(0), COLUMN()+(-2), 1))*INDIRECT(ADDRESS(ROW()+(0), COLUMN()+(-1), 1)), 2)</f>
        <v>40.12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104.49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3958.05</v>
      </c>
      <c r="H24" s="14">
        <f ca="1">ROUND(INDIRECT(ADDRESS(ROW()+(0), COLUMN()+(-2), 1))*INDIRECT(ADDRESS(ROW()+(0), COLUMN()+(-1), 1))/100, 2)</f>
        <v>79.16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4037.21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