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<sst xmlns="http://schemas.openxmlformats.org/spreadsheetml/2006/main" count="30" uniqueCount="30">
  <si>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</si>
  <si>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</si>
  <si>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</si>
  <si>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</si>
  <si>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</si>
  <si>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</si>
  <si>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</si>
  <si>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</si>
  <si>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</si>
  <si>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</si>
  <si>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</si>
  <si>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</si>
  <si>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</si>
  <si>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</si>
  <si>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</si>
  <si>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</si>
  <si>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</si>
  <si>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</si>
  <si>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</si>
  <si>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</si>
  <si>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</si>
  <si>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mt42bcs406a</t>
  </si>
  <si>
    <t xml:space="preserve">Ud</t>
  </si>
  <si>
    <t xml:space="preserve">Kit de ventilación, "SAUNIER DUVAL", formado por ducto flexible para admisión y evacuación, concéntrico de 80/125 mm de diámetro, codo y aislamiento térmico, para unidad aire-agua bomba de calor, para producción de A.C.S.</t>
  </si>
  <si>
    <t xml:space="preserve">Subtotal materiales:</t>
  </si>
  <si>
    <t xml:space="preserve">Herramienta menor</t>
  </si>
  <si>
    <t xml:space="preserve">%</t>
  </si>
  <si>
    <t xml:space="preserve">Herramienta menor</t>
  </si>
  <si>
    <t xml:space="preserve">Coste de mantenimiento decenal: $ 2.218,07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</si>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</sst>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3074.28</v>
      </c>
      <c r="H10" s="12">
        <f ca="1">ROUND(INDIRECT(ADDRESS(ROW()+(0), COLUMN()+(-2), 1))*INDIRECT(ADDRESS(ROW()+(0), COLUMN()+(-1), 1)), 2)</f>
        <v>3074.28</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1">
        <v>1</v>
      </c>
      <c r="G12" s="12">
        <v>77.38</v>
      </c>
      <c r="H12" s="12">
        <f ca="1">ROUND(INDIRECT(ADDRESS(ROW()+(0), COLUMN()+(-2), 1))*INDIRECT(ADDRESS(ROW()+(0), COLUMN()+(-1), 1)), 2)</f>
        <v>77.38</v>
      </c>
    </row>
    <row r="13" spans="1:8" ht="34.50" thickBot="1" customHeight="1">
      <c r="A13" s="1" t="s">
        <v>21</v>
      </c>
      <c r="B13" s="1"/>
      <c r="C13" s="10" t="s">
        <v>22</v>
      </c>
      <c r="D13" s="10"/>
      <c r="E13" s="1" t="s">
        <v>23</v>
      </c>
      <c r="F13" s="13">
        <v>1</v>
      </c>
      <c r="G13" s="14">
        <v>225.12</v>
      </c>
      <c r="H13" s="14">
        <f ca="1">ROUND(INDIRECT(ADDRESS(ROW()+(0), COLUMN()+(-2), 1))*INDIRECT(ADDRESS(ROW()+(0), COLUMN()+(-1), 1)), 2)</f>
        <v>225.12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3397.78</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3397.78</v>
      </c>
      <c r="H16" s="14">
        <f ca="1">ROUND(INDIRECT(ADDRESS(ROW()+(0), COLUMN()+(-2), 1))*INDIRECT(ADDRESS(ROW()+(0), COLUMN()+(-1), 1))/100, 2)</f>
        <v>67.96</v>
      </c>
    </row>
    <row r="17" spans="1:8" ht="13.50" thickBot="1" customHeight="1">
      <c r="A17" s="21" t="s">
        <v>28</v>
      </c>
      <c r="B17" s="21"/>
      <c r="C17" s="22"/>
      <c r="D17" s="22"/>
      <c r="E17" s="23"/>
      <c r="F17" s="24" t="s">
        <v>29</v>
      </c>
      <c r="G17" s="25"/>
      <c r="H17" s="26">
        <f ca="1">ROUND(SUM(INDIRECT(ADDRESS(ROW()+(-1), COLUMN()+(0), 1)),INDIRECT(ADDRESS(ROW()+(-3), COLUMN()+(0), 1))), 2)</f>
        <v>3465.74</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