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<sst xmlns="http://schemas.openxmlformats.org/spreadsheetml/2006/main" count="38" uniqueCount="38">
  <si>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</si>
  <si>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ICA030</t>
  </si>
  <si>
    <t xml:space="preserve">Ud</t>
  </si>
  <si>
    <t xml:space="preserve">Calefón de agua a gas, convencional.</t>
  </si>
  <si>
    <r>
      <rPr>
        <sz val="8.25"/>
        <color rgb="FF000000"/>
        <rFont val="Arial"/>
        <family val="2"/>
      </rPr>
      <t xml:space="preserve">Calefón instantáneo a gas butano y propano, para el servicio de A.C.S., Opaliatherm F 17 GN "SAUNIER DUVAL", mural vertical, para uso interior, cámara de combustión estanca, baja emisión de NOx, encendido electrónico a red eléctrica, sin llama piloto, control de llama por ionización, 17 l/min, de potencia modulada, eficiencia energética clase A, 580x350x198 mm, control termostático de la temperatura, con panel de control con pantalla LED táctil antirrayaduras, funciones de control y seguridad para monitorización del correcto funcionamiento, ventilador modulante DC, válvula de gas controlada por microprocesador, grado de protección IPX5 y ducto horizontal para evacuación de humos. Incluso soporte y anclajes de fijación a paramento vertical, llave de corte de esfera, latiguillos flexibles.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</si>
  <si>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</si>
  <si>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</si>
  <si>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</si>
  <si>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</si>
  <si>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</si>
  <si>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</si>
  <si>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</si>
  <si>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mt38cgd052A</t>
  </si>
  <si>
    <t xml:space="preserve">Ud</t>
  </si>
  <si>
    <t xml:space="preserve">Calefón instantáneo a gas butano y propano, para el servicio de A.C.S., Opaliatherm F 17 GN "SAUNIER DUVAL", mural vertical, para uso interior, cámara de combustión estanca, baja emisión de NOx, encendido electrónico a red eléctrica, sin llama piloto, control de llama por ionización, 17 l/min, de potencia modulada, eficiencia energética clase A, 580x350x198 mm, control termostático de la temperatura, con panel de control con pantalla LED táctil antirrayaduras, funciones de control y seguridad para monitorización del correcto funcionamiento, ventilador modulante DC, válvula de gas controlada por microprocesador, grado de protección IPX5 y ducto horizontal para evacuación de humos.</t>
  </si>
  <si>
    <t xml:space="preserve">mt37sve010b</t>
  </si>
  <si>
    <t xml:space="preserve">Ud</t>
  </si>
  <si>
    <t xml:space="preserve">Válvula de esfera de latón niquelado para roscar de 1/2".</t>
  </si>
  <si>
    <t xml:space="preserve">mt38tew010a</t>
  </si>
  <si>
    <t xml:space="preserve">Ud</t>
  </si>
  <si>
    <t xml:space="preserve">Latiguillo flexible de 20 cm y 1/2" de diámetro.</t>
  </si>
  <si>
    <t xml:space="preserve">mt38www011</t>
  </si>
  <si>
    <t xml:space="preserve">Ud</t>
  </si>
  <si>
    <t xml:space="preserve">Material auxiliar para instalaciones de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</si>
  <si>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</si>
  <si>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</si>
  <si>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</si>
  <si>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</si>
  <si>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Técnico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</si>
  <si>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</si>
  <si>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</si>
  <si>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</si>
  <si>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</si>
  <si>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</si>
  <si>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</si>
  <si>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</si>
  <si>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$ 1.486,02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</si>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</sst>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97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1456.24</v>
      </c>
      <c r="G10" s="12">
        <f ca="1">ROUND(INDIRECT(ADDRESS(ROW()+(0), COLUMN()+(-2), 1))*INDIRECT(ADDRESS(ROW()+(0), COLUMN()+(-1), 1)), 2)</f>
        <v>1456.24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7.11</v>
      </c>
      <c r="G11" s="12">
        <f ca="1">ROUND(INDIRECT(ADDRESS(ROW()+(0), COLUMN()+(-2), 1))*INDIRECT(ADDRESS(ROW()+(0), COLUMN()+(-1), 1)), 2)</f>
        <v>7.11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11.26</v>
      </c>
      <c r="G12" s="12">
        <f ca="1">ROUND(INDIRECT(ADDRESS(ROW()+(0), COLUMN()+(-2), 1))*INDIRECT(ADDRESS(ROW()+(0), COLUMN()+(-1), 1)), 2)</f>
        <v>22.52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2.04</v>
      </c>
      <c r="G13" s="14">
        <f ca="1">ROUND(INDIRECT(ADDRESS(ROW()+(0), COLUMN()+(-2), 1))*INDIRECT(ADDRESS(ROW()+(0), COLUMN()+(-1), 1)), 2)</f>
        <v>2.04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1487.91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2.648</v>
      </c>
      <c r="F16" s="12">
        <v>10.62</v>
      </c>
      <c r="G16" s="12">
        <f ca="1">ROUND(INDIRECT(ADDRESS(ROW()+(0), COLUMN()+(-2), 1))*INDIRECT(ADDRESS(ROW()+(0), COLUMN()+(-1), 1)), 2)</f>
        <v>28.12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2.648</v>
      </c>
      <c r="F17" s="14">
        <v>6.62</v>
      </c>
      <c r="G17" s="14">
        <f ca="1">ROUND(INDIRECT(ADDRESS(ROW()+(0), COLUMN()+(-2), 1))*INDIRECT(ADDRESS(ROW()+(0), COLUMN()+(-1), 1)), 2)</f>
        <v>17.53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45.65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1533.56</v>
      </c>
      <c r="G20" s="14">
        <f ca="1">ROUND(INDIRECT(ADDRESS(ROW()+(0), COLUMN()+(-2), 1))*INDIRECT(ADDRESS(ROW()+(0), COLUMN()+(-1), 1))/100, 2)</f>
        <v>30.67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1564.23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