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<sst xmlns="http://schemas.openxmlformats.org/spreadsheetml/2006/main" count="35" uniqueCount="35">
  <si>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</si>
  <si>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TMI030</t>
  </si>
  <si>
    <t xml:space="preserve">Ud</t>
  </si>
  <si>
    <t xml:space="preserve">Estacionamiento para bicicletas, de espuma de poliuretano.</t>
  </si>
  <si>
    <r>
      <rPr>
        <sz val="8.25"/>
        <color rgb="FF000000"/>
        <rFont val="Arial"/>
        <family val="2"/>
      </rPr>
      <t xml:space="preserve">Estacionamiento para bicicletas modelo Key "SANTA &amp; COLE", para 2 bicicletas, con cuerpo de espuma de poliuretano color gris antracita, estructura interior de perfiles de acero y base de fundición de aluminio pintada en color gris, fijado a una base de hormigón f'c=210 kg/cm² (21 MPa), clase de exposición F0 S0 P0 C0, tamaño máximo del agregado 19 mm, consistencia plástica con elementos de anclaje.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</si>
  <si>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</si>
  <si>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</si>
  <si>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</si>
  <si>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</si>
  <si>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</si>
  <si>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</si>
  <si>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</si>
  <si>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mt52asc040b</t>
  </si>
  <si>
    <t xml:space="preserve">Ud</t>
  </si>
  <si>
    <t xml:space="preserve">Estacionamiento para bicicletas modelo Key "SANTA &amp; COLE", para 2 bicicletas, con cuerpo de espuma de poliuretano color gris antracita, estructura interior de perfiles de acero y base de fundición de aluminio pintada en color gris, incluso pernos de anclaje.</t>
  </si>
  <si>
    <t xml:space="preserve">mt10hmf050ade</t>
  </si>
  <si>
    <t xml:space="preserve">m³</t>
  </si>
  <si>
    <t xml:space="preserve">Hormigón simple f'c=210 kg/cm² (21 MPa), clase de exposición F0 S0 P0 C0, tamaño máximo del agregado 19 mm, consistencia blanda, premezclado en planta, según NEC-11 y ACI 318.</t>
  </si>
  <si>
    <t xml:space="preserve">mt09reh330</t>
  </si>
  <si>
    <t xml:space="preserve">kg</t>
  </si>
  <si>
    <t xml:space="preserve">Mortero de resina epoxi con arena de sílice, de endurecimiento rápido, para relleno de anclajes.</t>
  </si>
  <si>
    <t xml:space="preserve">Subtotal materiales:</t>
  </si>
  <si>
    <t xml:space="preserve">Mano de obra</t>
  </si>
  <si>
    <t xml:space="preserve">mo041</t>
  </si>
  <si>
    <t xml:space="preserve">h</t>
  </si>
  <si>
    <t xml:space="preserve">Albañil de obra civil.</t>
  </si>
  <si>
    <t xml:space="preserve">mo087</t>
  </si>
  <si>
    <t xml:space="preserve">h</t>
  </si>
  <si>
    <t xml:space="preserve">Ayudante de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</si>
  <si>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</si>
  <si>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</si>
  <si>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</si>
  <si>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</si>
  <si>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$ 166,02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</si>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</sst>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12" customWidth="1"/>
    <col min="3" max="3" width="8.16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408.03</v>
      </c>
      <c r="G10" s="12">
        <f ca="1">ROUND(INDIRECT(ADDRESS(ROW()+(0), COLUMN()+(-2), 1))*INDIRECT(ADDRESS(ROW()+(0), COLUMN()+(-1), 1)), 2)</f>
        <v>408.03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0.25</v>
      </c>
      <c r="F11" s="12">
        <v>95.33</v>
      </c>
      <c r="G11" s="12">
        <f ca="1">ROUND(INDIRECT(ADDRESS(ROW()+(0), COLUMN()+(-2), 1))*INDIRECT(ADDRESS(ROW()+(0), COLUMN()+(-1), 1)), 2)</f>
        <v>23.83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0.2</v>
      </c>
      <c r="F12" s="14">
        <v>5.89</v>
      </c>
      <c r="G12" s="14">
        <f ca="1">ROUND(INDIRECT(ADDRESS(ROW()+(0), COLUMN()+(-2), 1))*INDIRECT(ADDRESS(ROW()+(0), COLUMN()+(-1), 1)), 2)</f>
        <v>1.18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433.04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0.617</v>
      </c>
      <c r="F15" s="12">
        <v>10.34</v>
      </c>
      <c r="G15" s="12">
        <f ca="1">ROUND(INDIRECT(ADDRESS(ROW()+(0), COLUMN()+(-2), 1))*INDIRECT(ADDRESS(ROW()+(0), COLUMN()+(-1), 1)), 2)</f>
        <v>6.38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0.617</v>
      </c>
      <c r="F16" s="14">
        <v>6.62</v>
      </c>
      <c r="G16" s="14">
        <f ca="1">ROUND(INDIRECT(ADDRESS(ROW()+(0), COLUMN()+(-2), 1))*INDIRECT(ADDRESS(ROW()+(0), COLUMN()+(-1), 1)), 2)</f>
        <v>4.08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10.46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443.5</v>
      </c>
      <c r="G19" s="14">
        <f ca="1">ROUND(INDIRECT(ADDRESS(ROW()+(0), COLUMN()+(-2), 1))*INDIRECT(ADDRESS(ROW()+(0), COLUMN()+(-1), 1))/100, 2)</f>
        <v>8.87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452.37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