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<sst xmlns="http://schemas.openxmlformats.org/spreadsheetml/2006/main" count="32" uniqueCount="32">
  <si>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</si>
  <si>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TMI010</t>
  </si>
  <si>
    <t xml:space="preserve">Ud</t>
  </si>
  <si>
    <t xml:space="preserve">Estacionamiento para bicicletas, de acero inoxidable.</t>
  </si>
  <si>
    <r>
      <rPr>
        <sz val="8.25"/>
        <color rgb="FF000000"/>
        <rFont val="Arial"/>
        <family val="2"/>
      </rPr>
      <t xml:space="preserve">Estacionamiento para bicicletas modelo Bicilínea "SANTA &amp; COLE" de tres tramos, para 24 bicicletas, de 905 cm de longitud, compuesto por soportes de barandilla de pletina de acero inoxidable AISI 304 acabado esmerilado, pasamanos y brazos de tubo de acero inoxidable AISI 304 acabado pulido de 84 y 51 mm de diámetro respectivamente y 2 mm de espesor, fijado a una superficie soporte con elementos de anclaje.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</si>
  <si>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</si>
  <si>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</si>
  <si>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</si>
  <si>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</si>
  <si>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</si>
  <si>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</si>
  <si>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</si>
  <si>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mt52asc010c</t>
  </si>
  <si>
    <t xml:space="preserve">Ud</t>
  </si>
  <si>
    <t xml:space="preserve">Estacionamiento para bicicletas modelo Bicilínea "SANTA &amp; COLE" de tres tramos, para 24 bicicletas, de 905 cm de longitud, compuesto por soportes de barandilla de pletina de acero inoxidable AISI 304 acabado esmerilado, pasamanos y brazos de tubo de acero inoxidable AISI 304 acabado pulido de 84 y 51 mm de diámetro respectivamente y 2 mm de espesor, incluso pernos de anclaje.</t>
  </si>
  <si>
    <t xml:space="preserve">mt09reh330</t>
  </si>
  <si>
    <t xml:space="preserve">kg</t>
  </si>
  <si>
    <t xml:space="preserve">Mortero de resina epoxi con arena de sílice, de endurecimiento rápido, para relleno de anclajes.</t>
  </si>
  <si>
    <t xml:space="preserve">Subtotal materiales: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</si>
  <si>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</si>
  <si>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</si>
  <si>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</si>
  <si>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</si>
  <si>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</si>
  <si>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</si>
  <si>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</si>
  <si>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</si>
  <si>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</si>
  <si>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</si>
  <si>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</si>
  <si>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$ 1.826,12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</si>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</sst>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6.12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8499.01</v>
      </c>
      <c r="H10" s="12">
        <f ca="1">ROUND(INDIRECT(ADDRESS(ROW()+(0), COLUMN()+(-2), 1))*INDIRECT(ADDRESS(ROW()+(0), COLUMN()+(-1), 1)), 2)</f>
        <v>8499.01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</v>
      </c>
      <c r="G11" s="14">
        <v>5.89</v>
      </c>
      <c r="H11" s="14">
        <f ca="1">ROUND(INDIRECT(ADDRESS(ROW()+(0), COLUMN()+(-2), 1))*INDIRECT(ADDRESS(ROW()+(0), COLUMN()+(-1), 1)), 2)</f>
        <v>1.18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8500.19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1.48</v>
      </c>
      <c r="G14" s="12">
        <v>10.34</v>
      </c>
      <c r="H14" s="12">
        <f ca="1">ROUND(INDIRECT(ADDRESS(ROW()+(0), COLUMN()+(-2), 1))*INDIRECT(ADDRESS(ROW()+(0), COLUMN()+(-1), 1)), 2)</f>
        <v>15.3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1.48</v>
      </c>
      <c r="G15" s="14">
        <v>6.62</v>
      </c>
      <c r="H15" s="14">
        <f ca="1">ROUND(INDIRECT(ADDRESS(ROW()+(0), COLUMN()+(-2), 1))*INDIRECT(ADDRESS(ROW()+(0), COLUMN()+(-1), 1)), 2)</f>
        <v>9.8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25.1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8525.29</v>
      </c>
      <c r="H18" s="14">
        <f ca="1">ROUND(INDIRECT(ADDRESS(ROW()+(0), COLUMN()+(-2), 1))*INDIRECT(ADDRESS(ROW()+(0), COLUMN()+(-1), 1))/100, 2)</f>
        <v>170.51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8695.8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