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<sst xmlns="http://schemas.openxmlformats.org/spreadsheetml/2006/main" count="40" uniqueCount="40">
  <si>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</si>
  <si>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TME010</t>
  </si>
  <si>
    <t xml:space="preserve">Ud</t>
  </si>
  <si>
    <t xml:space="preserve">Basurero de fundición.</t>
  </si>
  <si>
    <r>
      <rPr>
        <sz val="8.25"/>
        <color rgb="FF000000"/>
        <rFont val="Arial"/>
        <family val="2"/>
      </rPr>
      <t xml:space="preserve">Basurero de fundición de hierro modelo Rodes "SANTA &amp; COLE", de 80 cm de altura, fijada a una base de hormigón f'c=210 kg/cm² (21 MPa), clase de exposición F0 S0 P0 C0, tamaño máximo del agregado 19 mm, consistencia plástica.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</si>
  <si>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</si>
  <si>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</si>
  <si>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</si>
  <si>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</si>
  <si>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</si>
  <si>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</si>
  <si>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</si>
  <si>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mt52psc020a</t>
  </si>
  <si>
    <t xml:space="preserve">Ud</t>
  </si>
  <si>
    <t xml:space="preserve">Basurero modelo Rodes "SANTA &amp; COLE", de 80 cm de altura y 81 litros de capacidad, con cuerpo de fundición de hierro con protección antioxidante y pintura de color negro y elemento superior de fundición de aluminio con pintura de color gris, incluso pernos de anclaje.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</si>
  <si>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</si>
  <si>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</si>
  <si>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</si>
  <si>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</si>
  <si>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</si>
  <si>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</si>
  <si>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</si>
  <si>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</si>
  <si>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</si>
  <si>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</si>
  <si>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</si>
  <si>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</si>
  <si>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</si>
  <si>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</si>
  <si>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</si>
  <si>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</si>
  <si>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</si>
  <si>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</si>
  <si>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</si>
  <si>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</si>
  <si>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</si>
  <si>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</si>
  <si>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</si>
  <si>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$ 2.161,12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</si>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</sst>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5.96" customWidth="1"/>
    <col min="5" max="5" width="13.43" customWidth="1"/>
    <col min="6" max="6" width="15.4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1950.59</v>
      </c>
      <c r="G10" s="12">
        <f ca="1">ROUND(INDIRECT(ADDRESS(ROW()+(0), COLUMN()+(-2), 1))*INDIRECT(ADDRESS(ROW()+(0), COLUMN()+(-1), 1)), 2)</f>
        <v>1950.59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95.33</v>
      </c>
      <c r="G11" s="12">
        <f ca="1">ROUND(INDIRECT(ADDRESS(ROW()+(0), COLUMN()+(-2), 1))*INDIRECT(ADDRESS(ROW()+(0), COLUMN()+(-1), 1)), 2)</f>
        <v>23.83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5.89</v>
      </c>
      <c r="G12" s="14">
        <f ca="1">ROUND(INDIRECT(ADDRESS(ROW()+(0), COLUMN()+(-2), 1))*INDIRECT(ADDRESS(ROW()+(0), COLUMN()+(-1), 1)), 2)</f>
        <v>1.18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1975.6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59.88</v>
      </c>
      <c r="G15" s="14">
        <f ca="1">ROUND(INDIRECT(ADDRESS(ROW()+(0), COLUMN()+(-2), 1))*INDIRECT(ADDRESS(ROW()+(0), COLUMN()+(-1), 1)), 2)</f>
        <v>13.17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0.592</v>
      </c>
      <c r="F18" s="12">
        <v>10.34</v>
      </c>
      <c r="G18" s="12">
        <f ca="1">ROUND(INDIRECT(ADDRESS(ROW()+(0), COLUMN()+(-2), 1))*INDIRECT(ADDRESS(ROW()+(0), COLUMN()+(-1), 1)), 2)</f>
        <v>6.12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0.592</v>
      </c>
      <c r="F19" s="14">
        <v>6.62</v>
      </c>
      <c r="G19" s="14">
        <f ca="1">ROUND(INDIRECT(ADDRESS(ROW()+(0), COLUMN()+(-2), 1))*INDIRECT(ADDRESS(ROW()+(0), COLUMN()+(-1), 1)), 2)</f>
        <v>3.92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10.04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1998.81</v>
      </c>
      <c r="G22" s="14">
        <f ca="1">ROUND(INDIRECT(ADDRESS(ROW()+(0), COLUMN()+(-2), 1))*INDIRECT(ADDRESS(ROW()+(0), COLUMN()+(-1), 1))/100, 2)</f>
        <v>39.98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2038.79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