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<sst xmlns="http://schemas.openxmlformats.org/spreadsheetml/2006/main" count="43" uniqueCount="43">
  <si>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</si>
  <si>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</si>
  <si>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</si>
  <si>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</si>
  <si>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4700 mm de altura, compuesta por columna cilíndrica de acero galvanizado pintado y 1 luminaria rectangular de aluminio anodizado, de 25 W de potencia máxima, de 1163x200x98 mm, con 24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</si>
  <si>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</si>
  <si>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</si>
  <si>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</si>
  <si>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</si>
  <si>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</si>
  <si>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</si>
  <si>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</si>
  <si>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mt10hmf050adf</t>
  </si>
  <si>
    <t xml:space="preserve">m³</t>
  </si>
  <si>
    <t xml:space="preserve">Hormigón simple f'c=210 kg/cm² (21 MPa), clase de exposición F0 S0 P0 C0, tamaño máximo del agregado 19 mm, consistencia plástica, premezclado en planta, según NEC-11 y ACI 318.</t>
  </si>
  <si>
    <t xml:space="preserve">mt34syc015ja</t>
  </si>
  <si>
    <t xml:space="preserve">Ud</t>
  </si>
  <si>
    <t xml:space="preserve">Farola, modelo Rama Led "SANTA &amp; COLE", de 4700 mm de altura, compuesta por columna cilíndrica de acero galvanizado pintado, de 127 mm de diámetro y 1 luminaria rectangular de aluminio anodizado, de 25 W de potencia máxima, de 1163x200x98 mm, con óptica de alto rendimiento de tecnología led y 24 led de 1 W, clase de protección I, grado de protección IP66, incluso placa base y pernos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</si>
  <si>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</si>
  <si>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</si>
  <si>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</si>
  <si>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</si>
  <si>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</si>
  <si>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</si>
  <si>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</si>
  <si>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</si>
  <si>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</si>
  <si>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</si>
  <si>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</si>
  <si>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</si>
  <si>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</si>
  <si>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</si>
  <si>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</si>
  <si>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</si>
  <si>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</si>
  <si>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</si>
  <si>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</si>
  <si>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</si>
  <si>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</si>
  <si>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</si>
  <si>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</si>
  <si>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$ 1.434,64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</si>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</sst>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85" customWidth="1"/>
    <col min="4" max="4" width="7.65" customWidth="1"/>
    <col min="5" max="5" width="66.30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0.254</v>
      </c>
      <c r="G10" s="12">
        <v>90.57</v>
      </c>
      <c r="H10" s="12">
        <f ca="1">ROUND(INDIRECT(ADDRESS(ROW()+(0), COLUMN()+(-2), 1))*INDIRECT(ADDRESS(ROW()+(0), COLUMN()+(-1), 1)), 2)</f>
        <v>23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2609.68</v>
      </c>
      <c r="H11" s="14">
        <f ca="1">ROUND(INDIRECT(ADDRESS(ROW()+(0), COLUMN()+(-2), 1))*INDIRECT(ADDRESS(ROW()+(0), COLUMN()+(-1), 1)), 2)</f>
        <v>2609.68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2632.68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</v>
      </c>
      <c r="G14" s="14">
        <v>22.98</v>
      </c>
      <c r="H14" s="14">
        <f ca="1">ROUND(INDIRECT(ADDRESS(ROW()+(0), COLUMN()+(-2), 1))*INDIRECT(ADDRESS(ROW()+(0), COLUMN()+(-1), 1)), 2)</f>
        <v>5.06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0.37</v>
      </c>
      <c r="G17" s="12">
        <v>10.34</v>
      </c>
      <c r="H17" s="12">
        <f ca="1">ROUND(INDIRECT(ADDRESS(ROW()+(0), COLUMN()+(-2), 1))*INDIRECT(ADDRESS(ROW()+(0), COLUMN()+(-1), 1)), 2)</f>
        <v>3.83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0.247</v>
      </c>
      <c r="G18" s="12">
        <v>6.38</v>
      </c>
      <c r="H18" s="12">
        <f ca="1">ROUND(INDIRECT(ADDRESS(ROW()+(0), COLUMN()+(-2), 1))*INDIRECT(ADDRESS(ROW()+(0), COLUMN()+(-1), 1)), 2)</f>
        <v>1.58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0.617</v>
      </c>
      <c r="G19" s="12">
        <v>10.62</v>
      </c>
      <c r="H19" s="12">
        <f ca="1">ROUND(INDIRECT(ADDRESS(ROW()+(0), COLUMN()+(-2), 1))*INDIRECT(ADDRESS(ROW()+(0), COLUMN()+(-1), 1)), 2)</f>
        <v>6.55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0.617</v>
      </c>
      <c r="G20" s="14">
        <v>6.62</v>
      </c>
      <c r="H20" s="14">
        <f ca="1">ROUND(INDIRECT(ADDRESS(ROW()+(0), COLUMN()+(-2), 1))*INDIRECT(ADDRESS(ROW()+(0), COLUMN()+(-1), 1)), 2)</f>
        <v>4.08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16.04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1)),INDIRECT(ADDRESS(ROW()+(-8), COLUMN()+(1), 1)),INDIRECT(ADDRESS(ROW()+(-11), COLUMN()+(1), 1))), 2)</f>
        <v>2653.78</v>
      </c>
      <c r="H23" s="14">
        <f ca="1">ROUND(INDIRECT(ADDRESS(ROW()+(0), COLUMN()+(-2), 1))*INDIRECT(ADDRESS(ROW()+(0), COLUMN()+(-1), 1))/100, 2)</f>
        <v>53.08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1)),INDIRECT(ADDRESS(ROW()+(-9), COLUMN()+(0), 1)),INDIRECT(ADDRESS(ROW()+(-12), COLUMN()+(0), 1))), 2)</f>
        <v>2706.86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