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<sst xmlns="http://schemas.openxmlformats.org/spreadsheetml/2006/main" count="46" uniqueCount="46">
  <si>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</si>
  <si>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</si>
  <si>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</si>
  <si>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</si>
  <si>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8200 mm de altura, compuesta por columna cilíndrica de dos tramos de aluminio anodizado y 5 luminarias rectangulares a distinta altura de aluminio anodizado, de 50 W de potencia máxima, de 1163x200x98 mm, con 48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</si>
  <si>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</si>
  <si>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</si>
  <si>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</si>
  <si>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</si>
  <si>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</si>
  <si>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</si>
  <si>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</si>
  <si>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mt10hmf050adf</t>
  </si>
  <si>
    <t xml:space="preserve">m³</t>
  </si>
  <si>
    <t xml:space="preserve">Hormigón simple f'c=210 kg/cm² (21 MPa), clase de exposición F0 S0 P0 C0, tamaño máximo del agregado 19 mm, consistencia plástica, premezclado en planta, según NEC-11 y ACI 318.</t>
  </si>
  <si>
    <t xml:space="preserve">mt34syc015rE</t>
  </si>
  <si>
    <t xml:space="preserve">Ud</t>
  </si>
  <si>
    <t xml:space="preserve">Farola, modelo Rama Led "SANTA &amp; COLE", de 8200 mm de altura, compuesta por columna cilíndrica de dos tramos de aluminio anodizado, con el tramo inferior de 152 mm de diámetro y el tramo superior de 127 mm de diámetro y 5 luminarias rectangulares a distinta altura de aluminio anodizado, de 50 W de potencia máxima, de 1163x200x98 mm, con óptica de alto rendimiento de tecnología led y 48 led de 1 W, clase de protección I, grado de protección IP66, incluso placa base y pernos de anclaje.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</si>
  <si>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</si>
  <si>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</si>
  <si>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</si>
  <si>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</si>
  <si>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</si>
  <si>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</si>
  <si>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</si>
  <si>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</si>
  <si>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</si>
  <si>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</si>
  <si>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</si>
  <si>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</si>
  <si>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</si>
  <si>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</si>
  <si>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</si>
  <si>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</si>
  <si>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</si>
  <si>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</si>
  <si>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</si>
  <si>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</si>
  <si>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</si>
  <si>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</si>
  <si>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</si>
  <si>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</si>
  <si>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</si>
  <si>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</si>
  <si>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$ 6.448,90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</si>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</sst>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85" customWidth="1"/>
    <col min="4" max="4" width="7.65" customWidth="1"/>
    <col min="5" max="5" width="65.28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0.567</v>
      </c>
      <c r="G10" s="12">
        <v>90.57</v>
      </c>
      <c r="H10" s="12">
        <f ca="1">ROUND(INDIRECT(ADDRESS(ROW()+(0), COLUMN()+(-2), 1))*INDIRECT(ADDRESS(ROW()+(0), COLUMN()+(-1), 1)), 2)</f>
        <v>51.35</v>
      </c>
    </row>
    <row r="11" spans="1:8" ht="76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11831</v>
      </c>
      <c r="H11" s="14">
        <f ca="1">ROUND(INDIRECT(ADDRESS(ROW()+(0), COLUMN()+(-2), 1))*INDIRECT(ADDRESS(ROW()+(0), COLUMN()+(-1), 1)), 2)</f>
        <v>11831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11882.4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59.34</v>
      </c>
      <c r="H14" s="12">
        <f ca="1">ROUND(INDIRECT(ADDRESS(ROW()+(0), COLUMN()+(-2), 1))*INDIRECT(ADDRESS(ROW()+(0), COLUMN()+(-1), 1)), 2)</f>
        <v>13.05</v>
      </c>
    </row>
    <row r="15" spans="1:8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0.77</v>
      </c>
      <c r="G15" s="14">
        <v>22.98</v>
      </c>
      <c r="H15" s="14">
        <f ca="1">ROUND(INDIRECT(ADDRESS(ROW()+(0), COLUMN()+(-2), 1))*INDIRECT(ADDRESS(ROW()+(0), COLUMN()+(-1), 1)), 2)</f>
        <v>17.69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0.37</v>
      </c>
      <c r="G18" s="12">
        <v>10.34</v>
      </c>
      <c r="H18" s="12">
        <f ca="1">ROUND(INDIRECT(ADDRESS(ROW()+(0), COLUMN()+(-2), 1))*INDIRECT(ADDRESS(ROW()+(0), COLUMN()+(-1), 1)), 2)</f>
        <v>3.83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0.247</v>
      </c>
      <c r="G19" s="12">
        <v>6.38</v>
      </c>
      <c r="H19" s="12">
        <f ca="1">ROUND(INDIRECT(ADDRESS(ROW()+(0), COLUMN()+(-2), 1))*INDIRECT(ADDRESS(ROW()+(0), COLUMN()+(-1), 1)), 2)</f>
        <v>1.58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0.617</v>
      </c>
      <c r="G20" s="12">
        <v>10.62</v>
      </c>
      <c r="H20" s="12">
        <f ca="1">ROUND(INDIRECT(ADDRESS(ROW()+(0), COLUMN()+(-2), 1))*INDIRECT(ADDRESS(ROW()+(0), COLUMN()+(-1), 1)), 2)</f>
        <v>6.55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0.617</v>
      </c>
      <c r="G21" s="14">
        <v>6.62</v>
      </c>
      <c r="H21" s="14">
        <f ca="1">ROUND(INDIRECT(ADDRESS(ROW()+(0), COLUMN()+(-2), 1))*INDIRECT(ADDRESS(ROW()+(0), COLUMN()+(-1), 1)), 2)</f>
        <v>4.08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16.04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11929.2</v>
      </c>
      <c r="H24" s="14">
        <f ca="1">ROUND(INDIRECT(ADDRESS(ROW()+(0), COLUMN()+(-2), 1))*INDIRECT(ADDRESS(ROW()+(0), COLUMN()+(-1), 1))/100, 2)</f>
        <v>238.58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12167.7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