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<sst xmlns="http://schemas.openxmlformats.org/spreadsheetml/2006/main" count="38" uniqueCount="38">
  <si>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</si>
  <si>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RSU010</t>
  </si>
  <si>
    <t xml:space="preserve">m²</t>
  </si>
  <si>
    <t xml:space="preserve">Piso interior de mosaico hidráulico. Colocación en capa fina.</t>
  </si>
  <si>
    <r>
      <rPr>
        <sz val="8.25"/>
        <color rgb="FF000000"/>
        <rFont val="Arial"/>
        <family val="2"/>
      </rPr>
      <t xml:space="preserve">Piso interior de mosaico hidráulico, con piezas de 10x10 cm, cuadradas, monocolor, gama básica; con resistencia al deslizamiento media. COLOCACIÓN: en capa fina y mediante doble encolado con adhesivo cementoso de fraguado normal, de altas prestaciones, C1 T, con deslizamiento reducido Webercol Dur "WEBER", color gris. TRATAMIENTO SUPERFICIAL: con producto impermeabilizante para el sellado de poros. REJUNTADO: con mortero de juntas cementoso mejorado, tipo CG2 W A, con absorción de agua reducida y resistencia elevada a la abrasión, Webercolor Junta Fina "WEBER", color Blanco.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</si>
  <si>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</si>
  <si>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</si>
  <si>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</si>
  <si>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</si>
  <si>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</si>
  <si>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</si>
  <si>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</si>
  <si>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mt18bhi020ia</t>
  </si>
  <si>
    <t xml:space="preserve">m²</t>
  </si>
  <si>
    <t xml:space="preserve">Mosaico hidráulico, con piezas de 10x10 cm, cuadradas, monocolor, gama básica; con resistencia al deslizamiento media.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</si>
  <si>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</si>
  <si>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</si>
  <si>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</si>
  <si>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mt18wwa020</t>
  </si>
  <si>
    <t xml:space="preserve">l</t>
  </si>
  <si>
    <t xml:space="preserve">Emulsión de resinas para el sellado de poros en pisos hidráulicos.</t>
  </si>
  <si>
    <t xml:space="preserve">mt09mcw050fa</t>
  </si>
  <si>
    <t xml:space="preserve">kg</t>
  </si>
  <si>
    <t xml:space="preserve">Mortero de juntas cementoso mejorado, tipo CG2 W A, con absorción de agua reducida y resistencia elevada a la abrasión, Webercolor Junta Fina "WEBER", color Blanco, compuesto de cemento blanco, cemento gris, agregados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</si>
  <si>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</si>
  <si>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</si>
  <si>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</si>
  <si>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</si>
  <si>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</si>
  <si>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</si>
  <si>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</si>
  <si>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Ayudante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</si>
  <si>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</si>
  <si>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</si>
  <si>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</si>
  <si>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</si>
  <si>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$ 10,81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</si>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</sst>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48" customWidth="1"/>
    <col min="4" max="4" width="73.78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90.18</v>
      </c>
      <c r="G10" s="12">
        <f ca="1">ROUND(INDIRECT(ADDRESS(ROW()+(0), COLUMN()+(-2), 1))*INDIRECT(ADDRESS(ROW()+(0), COLUMN()+(-1), 1)), 2)</f>
        <v>94.69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6</v>
      </c>
      <c r="F11" s="12">
        <v>0.4</v>
      </c>
      <c r="G11" s="12">
        <f ca="1">ROUND(INDIRECT(ADDRESS(ROW()+(0), COLUMN()+(-2), 1))*INDIRECT(ADDRESS(ROW()+(0), COLUMN()+(-1), 1)), 2)</f>
        <v>2.4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0.1</v>
      </c>
      <c r="F12" s="12">
        <v>8.77</v>
      </c>
      <c r="G12" s="12">
        <f ca="1">ROUND(INDIRECT(ADDRESS(ROW()+(0), COLUMN()+(-2), 1))*INDIRECT(ADDRESS(ROW()+(0), COLUMN()+(-1), 1)), 2)</f>
        <v>0.88</v>
      </c>
    </row>
    <row r="13" spans="1:7" ht="76.50" thickBot="1" customHeight="1">
      <c r="A13" s="1" t="s">
        <v>21</v>
      </c>
      <c r="B13" s="1"/>
      <c r="C13" s="10" t="s">
        <v>22</v>
      </c>
      <c r="D13" s="1" t="s">
        <v>23</v>
      </c>
      <c r="E13" s="13">
        <v>0.25</v>
      </c>
      <c r="F13" s="14">
        <v>1.51</v>
      </c>
      <c r="G13" s="14">
        <f ca="1">ROUND(INDIRECT(ADDRESS(ROW()+(0), COLUMN()+(-2), 1))*INDIRECT(ADDRESS(ROW()+(0), COLUMN()+(-1), 1)), 2)</f>
        <v>0.38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98.35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1.065</v>
      </c>
      <c r="F16" s="12">
        <v>11.11</v>
      </c>
      <c r="G16" s="12">
        <f ca="1">ROUND(INDIRECT(ADDRESS(ROW()+(0), COLUMN()+(-2), 1))*INDIRECT(ADDRESS(ROW()+(0), COLUMN()+(-1), 1)), 2)</f>
        <v>11.83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1.065</v>
      </c>
      <c r="F17" s="14">
        <v>7.12</v>
      </c>
      <c r="G17" s="14">
        <f ca="1">ROUND(INDIRECT(ADDRESS(ROW()+(0), COLUMN()+(-2), 1))*INDIRECT(ADDRESS(ROW()+(0), COLUMN()+(-1), 1)), 2)</f>
        <v>7.58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19.41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117.76</v>
      </c>
      <c r="G20" s="14">
        <f ca="1">ROUND(INDIRECT(ADDRESS(ROW()+(0), COLUMN()+(-2), 1))*INDIRECT(ADDRESS(ROW()+(0), COLUMN()+(-1), 1))/100, 2)</f>
        <v>2.36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120.12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