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<sst xmlns="http://schemas.openxmlformats.org/spreadsheetml/2006/main" count="79" uniqueCount="79">
  <si>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</si>
  <si>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</si>
  <si>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</si>
  <si>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</si>
  <si>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LBM(SBS)-40-FP,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LBM(SBS)-40-FP, con armadura de fieltro de poliéster no tejido de 160 g/m², de superficie no protegida, acabado con un revestimiento de barrederas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</si>
  <si>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</si>
  <si>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</si>
  <si>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</si>
  <si>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</si>
  <si>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</si>
  <si>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</si>
  <si>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</si>
  <si>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</si>
  <si>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</si>
  <si>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</si>
  <si>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</si>
  <si>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</si>
  <si>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</si>
  <si>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</si>
  <si>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</si>
  <si>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</si>
  <si>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</si>
  <si>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</si>
  <si>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</si>
  <si>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</si>
  <si>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</si>
  <si>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</si>
  <si>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</si>
  <si>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</si>
  <si>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</si>
  <si>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</si>
  <si>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</si>
  <si>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NTE INEN-UNE-EN 13707.</t>
  </si>
  <si>
    <t xml:space="preserve">mt18rcr010a300</t>
  </si>
  <si>
    <t xml:space="preserve">m</t>
  </si>
  <si>
    <t xml:space="preserve">Barredera cerámica de gres rústico, de 7 cm de anchura, $ 3,00/m.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</si>
  <si>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</si>
  <si>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</si>
  <si>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</si>
  <si>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</si>
  <si>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</si>
  <si>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</si>
  <si>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</si>
  <si>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</si>
  <si>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</si>
  <si>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</si>
  <si>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</si>
  <si>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</si>
  <si>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</si>
  <si>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</si>
  <si>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</si>
  <si>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</si>
  <si>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</si>
  <si>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</si>
  <si>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</si>
  <si>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</si>
  <si>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</si>
  <si>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</si>
  <si>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</si>
  <si>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</si>
  <si>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</si>
  <si>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</si>
  <si>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</si>
  <si>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</si>
  <si>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mo020</t>
  </si>
  <si>
    <t xml:space="preserve">h</t>
  </si>
  <si>
    <t xml:space="preserve">Albañil.</t>
  </si>
  <si>
    <t xml:space="preserve">mo113</t>
  </si>
  <si>
    <t xml:space="preserve">h</t>
  </si>
  <si>
    <t xml:space="preserve">Peón de albañil.</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</si>
  <si>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</si>
  <si>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</si>
  <si>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</si>
  <si>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</si>
  <si>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</si>
  <si>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</si>
  <si>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</si>
  <si>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$ 11,72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</si>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</sst>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0.36</v>
      </c>
      <c r="H10" s="12">
        <f ca="1">ROUND(INDIRECT(ADDRESS(ROW()+(0), COLUMN()+(-2), 1))*INDIRECT(ADDRESS(ROW()+(0), COLUMN()+(-1), 1)), 2)</f>
        <v>3.24</v>
      </c>
    </row>
    <row r="11" spans="1:8" ht="24.00" thickBot="1" customHeight="1">
      <c r="A11" s="1" t="s">
        <v>15</v>
      </c>
      <c r="B11" s="1"/>
      <c r="C11" s="1"/>
      <c r="D11" s="10" t="s">
        <v>16</v>
      </c>
      <c r="E11" s="1" t="s">
        <v>17</v>
      </c>
      <c r="F11" s="11">
        <v>4</v>
      </c>
      <c r="G11" s="12">
        <v>0.47</v>
      </c>
      <c r="H11" s="12">
        <f ca="1">ROUND(INDIRECT(ADDRESS(ROW()+(0), COLUMN()+(-2), 1))*INDIRECT(ADDRESS(ROW()+(0), COLUMN()+(-1), 1)), 2)</f>
        <v>1.88</v>
      </c>
    </row>
    <row r="12" spans="1:8" ht="13.50" thickBot="1" customHeight="1">
      <c r="A12" s="1" t="s">
        <v>18</v>
      </c>
      <c r="B12" s="1"/>
      <c r="C12" s="1"/>
      <c r="D12" s="10" t="s">
        <v>19</v>
      </c>
      <c r="E12" s="1" t="s">
        <v>20</v>
      </c>
      <c r="F12" s="11">
        <v>0.012</v>
      </c>
      <c r="G12" s="12">
        <v>1.84</v>
      </c>
      <c r="H12" s="12">
        <f ca="1">ROUND(INDIRECT(ADDRESS(ROW()+(0), COLUMN()+(-2), 1))*INDIRECT(ADDRESS(ROW()+(0), COLUMN()+(-1), 1)), 2)</f>
        <v>0.02</v>
      </c>
    </row>
    <row r="13" spans="1:8" ht="13.50" thickBot="1" customHeight="1">
      <c r="A13" s="1" t="s">
        <v>21</v>
      </c>
      <c r="B13" s="1"/>
      <c r="C13" s="1"/>
      <c r="D13" s="10" t="s">
        <v>22</v>
      </c>
      <c r="E13" s="1" t="s">
        <v>23</v>
      </c>
      <c r="F13" s="11">
        <v>0.03</v>
      </c>
      <c r="G13" s="12">
        <v>24.5</v>
      </c>
      <c r="H13" s="12">
        <f ca="1">ROUND(INDIRECT(ADDRESS(ROW()+(0), COLUMN()+(-2), 1))*INDIRECT(ADDRESS(ROW()+(0), COLUMN()+(-1), 1)), 2)</f>
        <v>0.74</v>
      </c>
    </row>
    <row r="14" spans="1:8" ht="13.50" thickBot="1" customHeight="1">
      <c r="A14" s="1" t="s">
        <v>24</v>
      </c>
      <c r="B14" s="1"/>
      <c r="C14" s="1"/>
      <c r="D14" s="10" t="s">
        <v>25</v>
      </c>
      <c r="E14" s="1" t="s">
        <v>26</v>
      </c>
      <c r="F14" s="11">
        <v>3.868</v>
      </c>
      <c r="G14" s="12">
        <v>0.17</v>
      </c>
      <c r="H14" s="12">
        <f ca="1">ROUND(INDIRECT(ADDRESS(ROW()+(0), COLUMN()+(-2), 1))*INDIRECT(ADDRESS(ROW()+(0), COLUMN()+(-1), 1)), 2)</f>
        <v>0.66</v>
      </c>
    </row>
    <row r="15" spans="1:8" ht="13.50" thickBot="1" customHeight="1">
      <c r="A15" s="1" t="s">
        <v>27</v>
      </c>
      <c r="B15" s="1"/>
      <c r="C15" s="1"/>
      <c r="D15" s="10" t="s">
        <v>28</v>
      </c>
      <c r="E15" s="1" t="s">
        <v>29</v>
      </c>
      <c r="F15" s="11">
        <v>0.15</v>
      </c>
      <c r="G15" s="12">
        <v>4.67</v>
      </c>
      <c r="H15" s="12">
        <f ca="1">ROUND(INDIRECT(ADDRESS(ROW()+(0), COLUMN()+(-2), 1))*INDIRECT(ADDRESS(ROW()+(0), COLUMN()+(-1), 1)), 2)</f>
        <v>0.7</v>
      </c>
    </row>
    <row r="16" spans="1:8" ht="34.50" thickBot="1" customHeight="1">
      <c r="A16" s="1" t="s">
        <v>30</v>
      </c>
      <c r="B16" s="1"/>
      <c r="C16" s="1"/>
      <c r="D16" s="10" t="s">
        <v>31</v>
      </c>
      <c r="E16" s="1" t="s">
        <v>32</v>
      </c>
      <c r="F16" s="11">
        <v>1.025</v>
      </c>
      <c r="G16" s="12">
        <v>9.81</v>
      </c>
      <c r="H16" s="12">
        <f ca="1">ROUND(INDIRECT(ADDRESS(ROW()+(0), COLUMN()+(-2), 1))*INDIRECT(ADDRESS(ROW()+(0), COLUMN()+(-1), 1)), 2)</f>
        <v>10.06</v>
      </c>
    </row>
    <row r="17" spans="1:8" ht="13.50" thickBot="1" customHeight="1">
      <c r="A17" s="1" t="s">
        <v>33</v>
      </c>
      <c r="B17" s="1"/>
      <c r="C17" s="1"/>
      <c r="D17" s="10" t="s">
        <v>34</v>
      </c>
      <c r="E17" s="1" t="s">
        <v>35</v>
      </c>
      <c r="F17" s="11">
        <v>1.05</v>
      </c>
      <c r="G17" s="12">
        <v>3.28</v>
      </c>
      <c r="H17" s="12">
        <f ca="1">ROUND(INDIRECT(ADDRESS(ROW()+(0), COLUMN()+(-2), 1))*INDIRECT(ADDRESS(ROW()+(0), COLUMN()+(-1), 1)), 2)</f>
        <v>3.44</v>
      </c>
    </row>
    <row r="18" spans="1:8" ht="55.50" thickBot="1" customHeight="1">
      <c r="A18" s="1" t="s">
        <v>36</v>
      </c>
      <c r="B18" s="1"/>
      <c r="C18" s="1"/>
      <c r="D18" s="10" t="s">
        <v>37</v>
      </c>
      <c r="E18" s="1" t="s">
        <v>38</v>
      </c>
      <c r="F18" s="11">
        <v>0.24</v>
      </c>
      <c r="G18" s="12">
        <v>0.45</v>
      </c>
      <c r="H18" s="12">
        <f ca="1">ROUND(INDIRECT(ADDRESS(ROW()+(0), COLUMN()+(-2), 1))*INDIRECT(ADDRESS(ROW()+(0), COLUMN()+(-1), 1)), 2)</f>
        <v>0.11</v>
      </c>
    </row>
    <row r="19" spans="1:8" ht="108.00" thickBot="1" customHeight="1">
      <c r="A19" s="1" t="s">
        <v>39</v>
      </c>
      <c r="B19" s="1"/>
      <c r="C19" s="1"/>
      <c r="D19" s="10" t="s">
        <v>40</v>
      </c>
      <c r="E19" s="1" t="s">
        <v>41</v>
      </c>
      <c r="F19" s="11">
        <v>0.01</v>
      </c>
      <c r="G19" s="12">
        <v>2.69</v>
      </c>
      <c r="H19" s="12">
        <f ca="1">ROUND(INDIRECT(ADDRESS(ROW()+(0), COLUMN()+(-2), 1))*INDIRECT(ADDRESS(ROW()+(0), COLUMN()+(-1), 1)), 2)</f>
        <v>0.03</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13.50" thickBot="1" customHeight="1">
      <c r="A21" s="1" t="s">
        <v>45</v>
      </c>
      <c r="B21" s="1"/>
      <c r="C21" s="1"/>
      <c r="D21" s="10" t="s">
        <v>46</v>
      </c>
      <c r="E21" s="1" t="s">
        <v>47</v>
      </c>
      <c r="F21" s="11">
        <v>0.09</v>
      </c>
      <c r="G21" s="12">
        <v>1.47</v>
      </c>
      <c r="H21" s="12">
        <f ca="1">ROUND(INDIRECT(ADDRESS(ROW()+(0), COLUMN()+(-2), 1))*INDIRECT(ADDRESS(ROW()+(0), COLUMN()+(-1), 1)), 2)</f>
        <v>0.13</v>
      </c>
    </row>
    <row r="22" spans="1:8" ht="24.00" thickBot="1" customHeight="1">
      <c r="A22" s="1" t="s">
        <v>48</v>
      </c>
      <c r="B22" s="1"/>
      <c r="C22" s="1"/>
      <c r="D22" s="10" t="s">
        <v>49</v>
      </c>
      <c r="E22" s="1" t="s">
        <v>50</v>
      </c>
      <c r="F22" s="13">
        <v>0.164</v>
      </c>
      <c r="G22" s="14">
        <v>1.18</v>
      </c>
      <c r="H22" s="14">
        <f ca="1">ROUND(INDIRECT(ADDRESS(ROW()+(0), COLUMN()+(-2), 1))*INDIRECT(ADDRESS(ROW()+(0), COLUMN()+(-1), 1)), 2)</f>
        <v>0.19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26.61</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3.78</v>
      </c>
      <c r="H25" s="14">
        <f ca="1">ROUND(INDIRECT(ADDRESS(ROW()+(0), COLUMN()+(-2), 1))*INDIRECT(ADDRESS(ROW()+(0), COLUMN()+(-1), 1)), 2)</f>
        <v>0.08</v>
      </c>
    </row>
    <row r="26" spans="1:8" ht="13.50" thickBot="1" customHeight="1">
      <c r="A26" s="15"/>
      <c r="B26" s="15"/>
      <c r="C26" s="15"/>
      <c r="D26" s="15"/>
      <c r="E26" s="15"/>
      <c r="F26" s="9" t="s">
        <v>56</v>
      </c>
      <c r="G26" s="9"/>
      <c r="H26" s="17">
        <f ca="1">ROUND(SUM(INDIRECT(ADDRESS(ROW()+(-1), COLUMN()+(0), 1))), 2)</f>
        <v>0.08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0.221</v>
      </c>
      <c r="G28" s="12">
        <v>10.64</v>
      </c>
      <c r="H28" s="12">
        <f ca="1">ROUND(INDIRECT(ADDRESS(ROW()+(0), COLUMN()+(-2), 1))*INDIRECT(ADDRESS(ROW()+(0), COLUMN()+(-1), 1)), 2)</f>
        <v>2.35</v>
      </c>
    </row>
    <row r="29" spans="1:8" ht="13.50" thickBot="1" customHeight="1">
      <c r="A29" s="1" t="s">
        <v>61</v>
      </c>
      <c r="B29" s="1"/>
      <c r="C29" s="1"/>
      <c r="D29" s="10" t="s">
        <v>62</v>
      </c>
      <c r="E29" s="1" t="s">
        <v>63</v>
      </c>
      <c r="F29" s="11">
        <v>0.221</v>
      </c>
      <c r="G29" s="12">
        <v>6.82</v>
      </c>
      <c r="H29" s="12">
        <f ca="1">ROUND(INDIRECT(ADDRESS(ROW()+(0), COLUMN()+(-2), 1))*INDIRECT(ADDRESS(ROW()+(0), COLUMN()+(-1), 1)), 2)</f>
        <v>1.51</v>
      </c>
    </row>
    <row r="30" spans="1:8" ht="13.50" thickBot="1" customHeight="1">
      <c r="A30" s="1" t="s">
        <v>64</v>
      </c>
      <c r="B30" s="1"/>
      <c r="C30" s="1"/>
      <c r="D30" s="10" t="s">
        <v>65</v>
      </c>
      <c r="E30" s="1" t="s">
        <v>66</v>
      </c>
      <c r="F30" s="11">
        <v>0.391</v>
      </c>
      <c r="G30" s="12">
        <v>10.64</v>
      </c>
      <c r="H30" s="12">
        <f ca="1">ROUND(INDIRECT(ADDRESS(ROW()+(0), COLUMN()+(-2), 1))*INDIRECT(ADDRESS(ROW()+(0), COLUMN()+(-1), 1)), 2)</f>
        <v>4.16</v>
      </c>
    </row>
    <row r="31" spans="1:8" ht="13.50" thickBot="1" customHeight="1">
      <c r="A31" s="1" t="s">
        <v>67</v>
      </c>
      <c r="B31" s="1"/>
      <c r="C31" s="1"/>
      <c r="D31" s="10" t="s">
        <v>68</v>
      </c>
      <c r="E31" s="1" t="s">
        <v>69</v>
      </c>
      <c r="F31" s="11">
        <v>0.596</v>
      </c>
      <c r="G31" s="12">
        <v>6.56</v>
      </c>
      <c r="H31" s="12">
        <f ca="1">ROUND(INDIRECT(ADDRESS(ROW()+(0), COLUMN()+(-2), 1))*INDIRECT(ADDRESS(ROW()+(0), COLUMN()+(-1), 1)), 2)</f>
        <v>3.91</v>
      </c>
    </row>
    <row r="32" spans="1:8" ht="13.50" thickBot="1" customHeight="1">
      <c r="A32" s="1" t="s">
        <v>70</v>
      </c>
      <c r="B32" s="1"/>
      <c r="C32" s="1"/>
      <c r="D32" s="10" t="s">
        <v>71</v>
      </c>
      <c r="E32" s="1" t="s">
        <v>72</v>
      </c>
      <c r="F32" s="13">
        <v>0.227</v>
      </c>
      <c r="G32" s="14">
        <v>10.64</v>
      </c>
      <c r="H32" s="14">
        <f ca="1">ROUND(INDIRECT(ADDRESS(ROW()+(0), COLUMN()+(-2), 1))*INDIRECT(ADDRESS(ROW()+(0), COLUMN()+(-1), 1)), 2)</f>
        <v>2.42</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14.35</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41.04</v>
      </c>
      <c r="H35" s="14">
        <f ca="1">ROUND(INDIRECT(ADDRESS(ROW()+(0), COLUMN()+(-2), 1))*INDIRECT(ADDRESS(ROW()+(0), COLUMN()+(-1), 1))/100, 2)</f>
        <v>0.82</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41.86</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