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<sst xmlns="http://schemas.openxmlformats.org/spreadsheetml/2006/main" count="53" uniqueCount="53">
  <si>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</si>
  <si>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REG010</t>
  </si>
  <si>
    <t xml:space="preserve">Ud</t>
  </si>
  <si>
    <t xml:space="preserve">Revestimiento de escalera con elementos cerámicos.</t>
  </si>
  <si>
    <r>
      <rPr>
        <sz val="8.25"/>
        <color rgb="FF000000"/>
        <rFont val="Arial"/>
        <family val="2"/>
      </rPr>
      <t xml:space="preserve">Revestimiento de escalera de ida y vuelta, de dos tramos rectos con meseta intermedia con 17 peldaños de 100 cm de anchura, mediante forrado con piezas de gres esmaltado, y zanquín colocado en un lateral. Recibido con mortero de cemento y rejuntado con mortero de juntas cementoso mejorado, tipo CG2 W A, con absorción de agua reducida y resistencia elevada a la abrasión, Webercolor Junta Ancha "WEBER", color Blanco.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</si>
  <si>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</si>
  <si>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</si>
  <si>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</si>
  <si>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</si>
  <si>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</si>
  <si>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</si>
  <si>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</si>
  <si>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mt18pce010800</t>
  </si>
  <si>
    <t xml:space="preserve">m</t>
  </si>
  <si>
    <t xml:space="preserve">Huella para peldaño de gres esmaltado, $ 8,00/m.</t>
  </si>
  <si>
    <t xml:space="preserve">mt18pce011800</t>
  </si>
  <si>
    <t xml:space="preserve">m</t>
  </si>
  <si>
    <t xml:space="preserve">Tabica para peldaño de gres esmaltado, $ 8,00/m.</t>
  </si>
  <si>
    <t xml:space="preserve">mt18zce010a500</t>
  </si>
  <si>
    <t xml:space="preserve">m</t>
  </si>
  <si>
    <t xml:space="preserve">Zanquín cerámico de gres esmaltado, 420x180 mm, $ 5,00/m.</t>
  </si>
  <si>
    <t xml:space="preserve">mt18bde010800</t>
  </si>
  <si>
    <t xml:space="preserve">m²</t>
  </si>
  <si>
    <t xml:space="preserve">Baldosa cerámica de gres esmaltado, $ 8,00/m².</t>
  </si>
  <si>
    <t xml:space="preserve">mt18rce010a300</t>
  </si>
  <si>
    <t xml:space="preserve">m</t>
  </si>
  <si>
    <t xml:space="preserve">Barredera cerámica de gres esmaltado, de 7 cm de anchura, $ 3,00/m.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</si>
  <si>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</si>
  <si>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</si>
  <si>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</si>
  <si>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mt01ara010a</t>
  </si>
  <si>
    <t xml:space="preserve">m³</t>
  </si>
  <si>
    <t xml:space="preserve">Arena con granulometría de 0 a 5 mm de diámetro, limpia.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</si>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</sst>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71.4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2">
        <v>8.55</v>
      </c>
      <c r="H10" s="12">
        <f ca="1">ROUND(INDIRECT(ADDRESS(ROW()+(0), COLUMN()+(-2), 1))*INDIRECT(ADDRESS(ROW()+(0), COLUMN()+(-1), 1)), 2)</f>
        <v>145.35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17</v>
      </c>
      <c r="G11" s="12">
        <v>8.55</v>
      </c>
      <c r="H11" s="12">
        <f ca="1">ROUND(INDIRECT(ADDRESS(ROW()+(0), COLUMN()+(-2), 1))*INDIRECT(ADDRESS(ROW()+(0), COLUMN()+(-1), 1)), 2)</f>
        <v>145.35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7.14</v>
      </c>
      <c r="G12" s="12">
        <v>5.34</v>
      </c>
      <c r="H12" s="12">
        <f ca="1">ROUND(INDIRECT(ADDRESS(ROW()+(0), COLUMN()+(-2), 1))*INDIRECT(ADDRESS(ROW()+(0), COLUMN()+(-1), 1)), 2)</f>
        <v>38.13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8.55</v>
      </c>
      <c r="H13" s="12">
        <f ca="1">ROUND(INDIRECT(ADDRESS(ROW()+(0), COLUMN()+(-2), 1))*INDIRECT(ADDRESS(ROW()+(0), COLUMN()+(-1), 1)), 2)</f>
        <v>8.98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3.21</v>
      </c>
      <c r="H14" s="12">
        <f ca="1">ROUND(INDIRECT(ADDRESS(ROW()+(0), COLUMN()+(-2), 1))*INDIRECT(ADDRESS(ROW()+(0), COLUMN()+(-1), 1)), 2)</f>
        <v>6.42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0.22</v>
      </c>
      <c r="G15" s="12">
        <v>136.6</v>
      </c>
      <c r="H15" s="12">
        <f ca="1">ROUND(INDIRECT(ADDRESS(ROW()+(0), COLUMN()+(-2), 1))*INDIRECT(ADDRESS(ROW()+(0), COLUMN()+(-1), 1)), 2)</f>
        <v>30.05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</v>
      </c>
      <c r="G16" s="12">
        <v>19.39</v>
      </c>
      <c r="H16" s="12">
        <f ca="1">ROUND(INDIRECT(ADDRESS(ROW()+(0), COLUMN()+(-2), 1))*INDIRECT(ADDRESS(ROW()+(0), COLUMN()+(-1), 1)), 2)</f>
        <v>0.39</v>
      </c>
    </row>
    <row r="17" spans="1:8" ht="76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13.25</v>
      </c>
      <c r="G17" s="14">
        <v>1.45</v>
      </c>
      <c r="H17" s="14">
        <f ca="1">ROUND(INDIRECT(ADDRESS(ROW()+(0), COLUMN()+(-2), 1))*INDIRECT(ADDRESS(ROW()+(0), COLUMN()+(-1), 1)), 2)</f>
        <v>19.21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393.88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10.158</v>
      </c>
      <c r="G20" s="12">
        <v>10.34</v>
      </c>
      <c r="H20" s="12">
        <f ca="1">ROUND(INDIRECT(ADDRESS(ROW()+(0), COLUMN()+(-2), 1))*INDIRECT(ADDRESS(ROW()+(0), COLUMN()+(-1), 1)), 2)</f>
        <v>105.03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10.158</v>
      </c>
      <c r="G21" s="12">
        <v>6.62</v>
      </c>
      <c r="H21" s="12">
        <f ca="1">ROUND(INDIRECT(ADDRESS(ROW()+(0), COLUMN()+(-2), 1))*INDIRECT(ADDRESS(ROW()+(0), COLUMN()+(-1), 1)), 2)</f>
        <v>67.25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10.158</v>
      </c>
      <c r="G22" s="14">
        <v>6.38</v>
      </c>
      <c r="H22" s="14">
        <f ca="1">ROUND(INDIRECT(ADDRESS(ROW()+(0), COLUMN()+(-2), 1))*INDIRECT(ADDRESS(ROW()+(0), COLUMN()+(-1), 1)), 2)</f>
        <v>64.81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1))), 2)</f>
        <v>237.09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1)),INDIRECT(ADDRESS(ROW()+(-7), COLUMN()+(1), 1))), 2)</f>
        <v>630.97</v>
      </c>
      <c r="H25" s="14">
        <f ca="1">ROUND(INDIRECT(ADDRESS(ROW()+(0), COLUMN()+(-2), 1))*INDIRECT(ADDRESS(ROW()+(0), COLUMN()+(-1), 1))/100, 2)</f>
        <v>12.62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1)),INDIRECT(ADDRESS(ROW()+(-8), COLUMN()+(0), 1))), 2)</f>
        <v>643.59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