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<sst xmlns="http://schemas.openxmlformats.org/spreadsheetml/2006/main" count="38" uniqueCount="38">
  <si>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</si>
  <si>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RBE010</t>
  </si>
  <si>
    <t xml:space="preserve">m²</t>
  </si>
  <si>
    <t xml:space="preserve">Capa base de mortero de cemento sobre paramento exterior.</t>
  </si>
  <si>
    <r>
      <rPr>
        <sz val="8.25"/>
        <color rgb="FF000000"/>
        <rFont val="Arial"/>
        <family val="2"/>
      </rPr>
      <t xml:space="preserve">Capa base de mortero de cemento, resistencia a compresión mayor o igual a 6 N/mm², absorción de agua por capilaridad menor de 0,2 kg/m² min½, Weberev Hidro "WEBER", color gris, de 10 mm de espesor, aplanado, con acabado rugoso, aplicado manualmente, sobre paramento exterior de mampostería cerámica, vertical. Incluso junquillos de PVC, para formación de juntas y malla de fibra de vidrio antiálcalis, Webertherm Malla 200 "WEBER"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</si>
  <si>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</si>
  <si>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</si>
  <si>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</si>
  <si>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</si>
  <si>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</si>
  <si>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</si>
  <si>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</si>
  <si>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</si>
  <si>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</si>
  <si>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</si>
  <si>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mt28esc050e</t>
  </si>
  <si>
    <t xml:space="preserve">kg</t>
  </si>
  <si>
    <t xml:space="preserve">Mortero de cemento, resistencia a compresión mayor o igual a 6 N/mm², absorción de agua por capilaridad menor de 0,2 kg/m² min½, para uso en interiores o en exteriores, Weberev Hidro "WEBER", color gris, compuesto por cemento, agregados de granulometría seleccionada y aditivos,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</si>
  <si>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</si>
  <si>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</si>
  <si>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</si>
  <si>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</si>
  <si>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</si>
  <si>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</si>
  <si>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</si>
  <si>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</si>
  <si>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</si>
  <si>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</si>
  <si>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</si>
  <si>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</si>
  <si>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</si>
  <si>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</si>
  <si>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</si>
  <si>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</si>
  <si>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</si>
  <si>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</si>
  <si>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Coste de mantenimiento decenal: $ 0,47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</si>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</sst>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6.16"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1.83</v>
      </c>
      <c r="H10" s="12">
        <f ca="1">ROUND(INDIRECT(ADDRESS(ROW()+(0), COLUMN()+(-2), 1))*INDIRECT(ADDRESS(ROW()+(0), COLUMN()+(-1), 1)), 2)</f>
        <v>0.01</v>
      </c>
    </row>
    <row r="11" spans="1:8" ht="45.00" thickBot="1" customHeight="1">
      <c r="A11" s="1" t="s">
        <v>15</v>
      </c>
      <c r="B11" s="1"/>
      <c r="C11" s="10" t="s">
        <v>16</v>
      </c>
      <c r="D11" s="10"/>
      <c r="E11" s="1" t="s">
        <v>17</v>
      </c>
      <c r="F11" s="11">
        <v>18</v>
      </c>
      <c r="G11" s="12">
        <v>0.23</v>
      </c>
      <c r="H11" s="12">
        <f ca="1">ROUND(INDIRECT(ADDRESS(ROW()+(0), COLUMN()+(-2), 1))*INDIRECT(ADDRESS(ROW()+(0), COLUMN()+(-1), 1)), 2)</f>
        <v>4.14</v>
      </c>
    </row>
    <row r="12" spans="1:8" ht="34.50" thickBot="1" customHeight="1">
      <c r="A12" s="1" t="s">
        <v>18</v>
      </c>
      <c r="B12" s="1"/>
      <c r="C12" s="10" t="s">
        <v>19</v>
      </c>
      <c r="D12" s="10"/>
      <c r="E12" s="1" t="s">
        <v>20</v>
      </c>
      <c r="F12" s="11">
        <v>0.21</v>
      </c>
      <c r="G12" s="12">
        <v>2.65</v>
      </c>
      <c r="H12" s="12">
        <f ca="1">ROUND(INDIRECT(ADDRESS(ROW()+(0), COLUMN()+(-2), 1))*INDIRECT(ADDRESS(ROW()+(0), COLUMN()+(-1), 1)), 2)</f>
        <v>0.56</v>
      </c>
    </row>
    <row r="13" spans="1:8" ht="13.50" thickBot="1" customHeight="1">
      <c r="A13" s="1" t="s">
        <v>21</v>
      </c>
      <c r="B13" s="1"/>
      <c r="C13" s="10" t="s">
        <v>22</v>
      </c>
      <c r="D13" s="10"/>
      <c r="E13" s="1" t="s">
        <v>23</v>
      </c>
      <c r="F13" s="13">
        <v>0.75</v>
      </c>
      <c r="G13" s="14">
        <v>0.48</v>
      </c>
      <c r="H13" s="14">
        <f ca="1">ROUND(INDIRECT(ADDRESS(ROW()+(0), COLUMN()+(-2), 1))*INDIRECT(ADDRESS(ROW()+(0), COLUMN()+(-1), 1)), 2)</f>
        <v>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0.493</v>
      </c>
      <c r="G16" s="12">
        <v>10.34</v>
      </c>
      <c r="H16" s="12">
        <f ca="1">ROUND(INDIRECT(ADDRESS(ROW()+(0), COLUMN()+(-2), 1))*INDIRECT(ADDRESS(ROW()+(0), COLUMN()+(-1), 1)), 2)</f>
        <v>5.1</v>
      </c>
    </row>
    <row r="17" spans="1:8" ht="13.50" thickBot="1" customHeight="1">
      <c r="A17" s="1" t="s">
        <v>29</v>
      </c>
      <c r="B17" s="1"/>
      <c r="C17" s="10" t="s">
        <v>30</v>
      </c>
      <c r="D17" s="10"/>
      <c r="E17" s="1" t="s">
        <v>31</v>
      </c>
      <c r="F17" s="13">
        <v>0.3</v>
      </c>
      <c r="G17" s="14">
        <v>6.59</v>
      </c>
      <c r="H17" s="14">
        <f ca="1">ROUND(INDIRECT(ADDRESS(ROW()+(0), COLUMN()+(-2), 1))*INDIRECT(ADDRESS(ROW()+(0), COLUMN()+(-1), 1)), 2)</f>
        <v>1.98</v>
      </c>
    </row>
    <row r="18" spans="1:8" ht="13.50" thickBot="1" customHeight="1">
      <c r="A18" s="15"/>
      <c r="B18" s="15"/>
      <c r="C18" s="15"/>
      <c r="D18" s="15"/>
      <c r="E18" s="15"/>
      <c r="F18" s="9" t="s">
        <v>32</v>
      </c>
      <c r="G18" s="9"/>
      <c r="H18" s="17">
        <f ca="1">ROUND(SUM(INDIRECT(ADDRESS(ROW()+(-1), COLUMN()+(0), 1)),INDIRECT(ADDRESS(ROW()+(-2), COLUMN()+(0), 1))), 2)</f>
        <v>7.08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12.15</v>
      </c>
      <c r="H20" s="14">
        <f ca="1">ROUND(INDIRECT(ADDRESS(ROW()+(0), COLUMN()+(-2), 1))*INDIRECT(ADDRESS(ROW()+(0), COLUMN()+(-1), 1))/100, 2)</f>
        <v>0.24</v>
      </c>
    </row>
    <row r="21" spans="1:8" ht="13.50" thickBot="1" customHeight="1">
      <c r="A21" s="21" t="s">
        <v>36</v>
      </c>
      <c r="B21" s="21"/>
      <c r="C21" s="22"/>
      <c r="D21" s="22"/>
      <c r="E21" s="23"/>
      <c r="F21" s="24" t="s">
        <v>37</v>
      </c>
      <c r="G21" s="25"/>
      <c r="H21" s="26">
        <f ca="1">ROUND(SUM(INDIRECT(ADDRESS(ROW()+(-1), COLUMN()+(0), 1)),INDIRECT(ADDRESS(ROW()+(-3), COLUMN()+(0), 1)),INDIRECT(ADDRESS(ROW()+(-7), COLUMN()+(0), 1))), 2)</f>
        <v>12.39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