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<sst xmlns="http://schemas.openxmlformats.org/spreadsheetml/2006/main" count="53" uniqueCount="53">
  <si>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</si>
  <si>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QDD050</t>
  </si>
  <si>
    <t xml:space="preserve">m²</t>
  </si>
  <si>
    <t xml:space="preserve">Cubierta plana no transitable, no ventilada, Deck, tipo convencional.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</si>
  <si>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Deck con fijación mecánica, tipo convencional, pendiente del 1% al 15%. SOPORTE BASE: perfil nervado autoportante de placa de acero galvanizado S 280 de 0,7 mm de espesor, acabado liso, con 3 nervios de 50 mm de altura separados 260 mm; AISLAMIENTO TÉRMICO: panel rígido de lana de roca hidrofugada, Alphatoit "ISOVER"; IMPERMEABILIZACIÓN: tipo monocapa, fijada mecánicamente, formada por una lámina impermeabilizante flexible de PVC-P, (fv), de 1,2 mm de espesor, con armadura de velo de fibra de vidrio, y con resistencia a la intemperie, fijada en solapes y bordes mediante soldadura termoplástica; FIJACIONES MECÁNICAS: tornillos de acero de 6 mm de diámetro y 65 mm de longitud, con tratamiento anticorrosión, taco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</si>
  <si>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</si>
  <si>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</si>
  <si>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</si>
  <si>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</si>
  <si>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</si>
  <si>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</si>
  <si>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</si>
  <si>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</si>
  <si>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</si>
  <si>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placa de acero galvanizado S 280 de 0,7 mm de espesor, acabado liso, con 3 nervios de 50 mm de altura separados 260 mm, inercia 18 cm4 y masa superficial 5,5 kg/m².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</si>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</sst>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11.96</v>
      </c>
      <c r="H10" s="12">
        <f ca="1">ROUND(INDIRECT(ADDRESS(ROW()+(0), COLUMN()+(-2), 1))*INDIRECT(ADDRESS(ROW()+(0), COLUMN()+(-1), 1)), 2)</f>
        <v>13.16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19.56</v>
      </c>
      <c r="H11" s="12">
        <f ca="1">ROUND(INDIRECT(ADDRESS(ROW()+(0), COLUMN()+(-2), 1))*INDIRECT(ADDRESS(ROW()+(0), COLUMN()+(-1), 1)), 2)</f>
        <v>20.54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0.23</v>
      </c>
      <c r="H12" s="12">
        <f ca="1">ROUND(INDIRECT(ADDRESS(ROW()+(0), COLUMN()+(-2), 1))*INDIRECT(ADDRESS(ROW()+(0), COLUMN()+(-1), 1)), 2)</f>
        <v>0.23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15.37</v>
      </c>
      <c r="H13" s="12">
        <f ca="1">ROUND(INDIRECT(ADDRESS(ROW()+(0), COLUMN()+(-2), 1))*INDIRECT(ADDRESS(ROW()+(0), COLUMN()+(-1), 1)), 2)</f>
        <v>16.14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0.26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10.62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0.168</v>
      </c>
      <c r="G18" s="12">
        <v>6.62</v>
      </c>
      <c r="H18" s="12">
        <f ca="1">ROUND(INDIRECT(ADDRESS(ROW()+(0), COLUMN()+(-2), 1))*INDIRECT(ADDRESS(ROW()+(0), COLUMN()+(-1), 1)), 2)</f>
        <v>1.11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10.62</v>
      </c>
      <c r="H19" s="12">
        <f ca="1">ROUND(INDIRECT(ADDRESS(ROW()+(0), COLUMN()+(-2), 1))*INDIRECT(ADDRESS(ROW()+(0), COLUMN()+(-1), 1)), 2)</f>
        <v>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6.62</v>
      </c>
      <c r="H20" s="12">
        <f ca="1">ROUND(INDIRECT(ADDRESS(ROW()+(0), COLUMN()+(-2), 1))*INDIRECT(ADDRESS(ROW()+(0), COLUMN()+(-1), 1)), 2)</f>
        <v>0.37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0.135</v>
      </c>
      <c r="G21" s="12">
        <v>10.34</v>
      </c>
      <c r="H21" s="12">
        <f ca="1">ROUND(INDIRECT(ADDRESS(ROW()+(0), COLUMN()+(-2), 1))*INDIRECT(ADDRESS(ROW()+(0), COLUMN()+(-1), 1)), 2)</f>
        <v>1.4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0.135</v>
      </c>
      <c r="G22" s="14">
        <v>6.62</v>
      </c>
      <c r="H22" s="14">
        <f ca="1">ROUND(INDIRECT(ADDRESS(ROW()+(0), COLUMN()+(-2), 1))*INDIRECT(ADDRESS(ROW()+(0), COLUMN()+(-1), 1)), 2)</f>
        <v>0.89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56.99</v>
      </c>
      <c r="H25" s="14">
        <f ca="1">ROUND(INDIRECT(ADDRESS(ROW()+(0), COLUMN()+(-2), 1))*INDIRECT(ADDRESS(ROW()+(0), COLUMN()+(-1), 1))/100, 2)</f>
        <v>1.14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58.13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