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<sst xmlns="http://schemas.openxmlformats.org/spreadsheetml/2006/main" count="85" uniqueCount="85">
  <si>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</si>
  <si>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QAE060</t>
  </si>
  <si>
    <t xml:space="preserve">m²</t>
  </si>
  <si>
    <t xml:space="preserve">Cubierta plana transitable, no ventilada, con piso flotante sobre soportes,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</si>
  <si>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piso flotante sobre soportes,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colocada suelta sobre la capa separadora, fijada en solapes mediante soldadura termoplástica, y en los bordes soldada a perfiles colaminados de lámina metálica y PVC-P;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</si>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</sst>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2.13</v>
      </c>
      <c r="H17" s="12">
        <f ca="1">ROUND(INDIRECT(ADDRESS(ROW()+(0), COLUMN()+(-2), 1))*INDIRECT(ADDRESS(ROW()+(0), COLUMN()+(-1), 1)), 2)</f>
        <v>4.47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15.37</v>
      </c>
      <c r="H18" s="12">
        <f ca="1">ROUND(INDIRECT(ADDRESS(ROW()+(0), COLUMN()+(-2), 1))*INDIRECT(ADDRESS(ROW()+(0), COLUMN()+(-1), 1)), 2)</f>
        <v>16.14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3.68</v>
      </c>
      <c r="H19" s="12">
        <f ca="1">ROUND(INDIRECT(ADDRESS(ROW()+(0), COLUMN()+(-2), 1))*INDIRECT(ADDRESS(ROW()+(0), COLUMN()+(-1), 1)), 2)</f>
        <v>1.47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11.05</v>
      </c>
      <c r="H20" s="12">
        <f ca="1">ROUND(INDIRECT(ADDRESS(ROW()+(0), COLUMN()+(-2), 1))*INDIRECT(ADDRESS(ROW()+(0), COLUMN()+(-1), 1)), 2)</f>
        <v>11.6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1.31</v>
      </c>
      <c r="H21" s="12">
        <f ca="1">ROUND(INDIRECT(ADDRESS(ROW()+(0), COLUMN()+(-2), 1))*INDIRECT(ADDRESS(ROW()+(0), COLUMN()+(-1), 1)), 2)</f>
        <v>1.38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7.5</v>
      </c>
      <c r="G22" s="12">
        <v>1.51</v>
      </c>
      <c r="H22" s="12">
        <f ca="1">ROUND(INDIRECT(ADDRESS(ROW()+(0), COLUMN()+(-2), 1))*INDIRECT(ADDRESS(ROW()+(0), COLUMN()+(-1), 1)), 2)</f>
        <v>11.33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1.05</v>
      </c>
      <c r="G23" s="14">
        <v>11.65</v>
      </c>
      <c r="H23" s="14">
        <f ca="1">ROUND(INDIRECT(ADDRESS(ROW()+(0), COLUMN()+(-2), 1))*INDIRECT(ADDRESS(ROW()+(0), COLUMN()+(-1), 1)), 2)</f>
        <v>12.23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84.61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3.75</v>
      </c>
      <c r="H26" s="14">
        <f ca="1">ROUND(INDIRECT(ADDRESS(ROW()+(0), COLUMN()+(-2), 1))*INDIRECT(ADDRESS(ROW()+(0), COLUMN()+(-1), 1)), 2)</f>
        <v>0.11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0.11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0.303</v>
      </c>
      <c r="G29" s="12">
        <v>10.34</v>
      </c>
      <c r="H29" s="12">
        <f ca="1">ROUND(INDIRECT(ADDRESS(ROW()+(0), COLUMN()+(-2), 1))*INDIRECT(ADDRESS(ROW()+(0), COLUMN()+(-1), 1)), 2)</f>
        <v>3.13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0.561</v>
      </c>
      <c r="G30" s="12">
        <v>6.38</v>
      </c>
      <c r="H30" s="12">
        <f ca="1">ROUND(INDIRECT(ADDRESS(ROW()+(0), COLUMN()+(-2), 1))*INDIRECT(ADDRESS(ROW()+(0), COLUMN()+(-1), 1)), 2)</f>
        <v>3.58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0.202</v>
      </c>
      <c r="G31" s="12">
        <v>10.34</v>
      </c>
      <c r="H31" s="12">
        <f ca="1">ROUND(INDIRECT(ADDRESS(ROW()+(0), COLUMN()+(-2), 1))*INDIRECT(ADDRESS(ROW()+(0), COLUMN()+(-1), 1)), 2)</f>
        <v>2.09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0.202</v>
      </c>
      <c r="G32" s="12">
        <v>6.62</v>
      </c>
      <c r="H32" s="12">
        <f ca="1">ROUND(INDIRECT(ADDRESS(ROW()+(0), COLUMN()+(-2), 1))*INDIRECT(ADDRESS(ROW()+(0), COLUMN()+(-1), 1)), 2)</f>
        <v>1.34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0.056</v>
      </c>
      <c r="G33" s="12">
        <v>10.62</v>
      </c>
      <c r="H33" s="12">
        <f ca="1">ROUND(INDIRECT(ADDRESS(ROW()+(0), COLUMN()+(-2), 1))*INDIRECT(ADDRESS(ROW()+(0), COLUMN()+(-1), 1)), 2)</f>
        <v>0.59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3">
        <v>0.056</v>
      </c>
      <c r="G34" s="14">
        <v>6.62</v>
      </c>
      <c r="H34" s="14">
        <f ca="1">ROUND(INDIRECT(ADDRESS(ROW()+(0), COLUMN()+(-2), 1))*INDIRECT(ADDRESS(ROW()+(0), COLUMN()+(-1), 1)), 2)</f>
        <v>0.37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11.1</v>
      </c>
    </row>
    <row r="36" spans="1:8" ht="13.50" thickBot="1" customHeight="1">
      <c r="A36" s="15">
        <v>4</v>
      </c>
      <c r="B36" s="15"/>
      <c r="C36" s="15"/>
      <c r="D36" s="18" t="s">
        <v>80</v>
      </c>
      <c r="E36" s="18"/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19" t="s">
        <v>82</v>
      </c>
      <c r="E37" s="19"/>
      <c r="F37" s="13">
        <v>2</v>
      </c>
      <c r="G37" s="14">
        <f ca="1">ROUND(SUM(INDIRECT(ADDRESS(ROW()+(-2), COLUMN()+(1), 1)),INDIRECT(ADDRESS(ROW()+(-10), COLUMN()+(1), 1)),INDIRECT(ADDRESS(ROW()+(-13), COLUMN()+(1), 1))), 2)</f>
        <v>95.82</v>
      </c>
      <c r="H37" s="14">
        <f ca="1">ROUND(INDIRECT(ADDRESS(ROW()+(0), COLUMN()+(-2), 1))*INDIRECT(ADDRESS(ROW()+(0), COLUMN()+(-1), 1))/100, 2)</f>
        <v>1.92</v>
      </c>
    </row>
    <row r="38" spans="1:8" ht="13.50" thickBot="1" customHeight="1">
      <c r="A38" s="21" t="s">
        <v>83</v>
      </c>
      <c r="B38" s="21"/>
      <c r="C38" s="22"/>
      <c r="D38" s="23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97.74</v>
      </c>
    </row>
  </sheetData>
  <mergeCells count="6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F35:G35"/>
    <mergeCell ref="A36:B36"/>
    <mergeCell ref="D36:F36"/>
    <mergeCell ref="A37:B37"/>
    <mergeCell ref="D37:E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