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<sst xmlns="http://schemas.openxmlformats.org/spreadsheetml/2006/main" count="85" uniqueCount="85">
  <si>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</si>
  <si>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QAE010</t>
  </si>
  <si>
    <t xml:space="preserve">m²</t>
  </si>
  <si>
    <t xml:space="preserve">Cubierta plana transitable, no ventilada, con piso flotante sobre soportes,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</si>
  <si>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de roca hidrofugada, Ixxo "ISOVER", revestido por una de sus caras con oxiasfalto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totalmente adherida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</si>
  <si>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</si>
  <si>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</si>
  <si>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</si>
  <si>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</si>
  <si>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</si>
  <si>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</si>
  <si>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</si>
  <si>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</si>
  <si>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</si>
  <si>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</si>
  <si>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</si>
  <si>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</si>
  <si>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</si>
  <si>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</si>
  <si>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</si>
  <si>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</si>
  <si>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</si>
  <si>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</si>
  <si>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</si>
  <si>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</si>
  <si>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</si>
  <si>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</si>
  <si>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</si>
  <si>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</si>
  <si>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</si>
  <si>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</si>
  <si>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</si>
  <si>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</si>
  <si>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</si>
  <si>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</si>
  <si>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oxiasfalto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</si>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</sst>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201.98</v>
      </c>
      <c r="H11" s="12">
        <f ca="1">ROUND(INDIRECT(ADDRESS(ROW()+(0), COLUMN()+(-2), 1))*INDIRECT(ADDRESS(ROW()+(0), COLUMN()+(-1), 1)), 2)</f>
        <v>20.2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24.97</v>
      </c>
      <c r="H17" s="12">
        <f ca="1">ROUND(INDIRECT(ADDRESS(ROW()+(0), COLUMN()+(-2), 1))*INDIRECT(ADDRESS(ROW()+(0), COLUMN()+(-1), 1)), 2)</f>
        <v>26.22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1.31</v>
      </c>
      <c r="H21" s="12">
        <f ca="1">ROUND(INDIRECT(ADDRESS(ROW()+(0), COLUMN()+(-2), 1))*INDIRECT(ADDRESS(ROW()+(0), COLUMN()+(-1), 1)), 2)</f>
        <v>1.38</v>
      </c>
    </row>
    <row r="22" spans="1:8" ht="45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7.5</v>
      </c>
      <c r="G22" s="12">
        <v>1.51</v>
      </c>
      <c r="H22" s="12">
        <f ca="1">ROUND(INDIRECT(ADDRESS(ROW()+(0), COLUMN()+(-2), 1))*INDIRECT(ADDRESS(ROW()+(0), COLUMN()+(-1), 1)), 2)</f>
        <v>11.33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3">
        <v>1.05</v>
      </c>
      <c r="G23" s="14">
        <v>11.65</v>
      </c>
      <c r="H23" s="14">
        <f ca="1">ROUND(INDIRECT(ADDRESS(ROW()+(0), COLUMN()+(-2), 1))*INDIRECT(ADDRESS(ROW()+(0), COLUMN()+(-1), 1)), 2)</f>
        <v>12.23</v>
      </c>
    </row>
    <row r="24" spans="1:8" ht="13.50" thickBot="1" customHeight="1">
      <c r="A24" s="15"/>
      <c r="B24" s="15"/>
      <c r="C24" s="15"/>
      <c r="D24" s="15"/>
      <c r="E24" s="15"/>
      <c r="F24" s="9" t="s">
        <v>54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95.21</v>
      </c>
    </row>
    <row r="25" spans="1:8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5"/>
      <c r="H25" s="15"/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0.028</v>
      </c>
      <c r="G26" s="14">
        <v>3.75</v>
      </c>
      <c r="H26" s="14">
        <f ca="1">ROUND(INDIRECT(ADDRESS(ROW()+(0), COLUMN()+(-2), 1))*INDIRECT(ADDRESS(ROW()+(0), COLUMN()+(-1), 1)), 2)</f>
        <v>0.11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1))), 2)</f>
        <v>0.11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0.303</v>
      </c>
      <c r="G29" s="12">
        <v>10.34</v>
      </c>
      <c r="H29" s="12">
        <f ca="1">ROUND(INDIRECT(ADDRESS(ROW()+(0), COLUMN()+(-2), 1))*INDIRECT(ADDRESS(ROW()+(0), COLUMN()+(-1), 1)), 2)</f>
        <v>3.13</v>
      </c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0.785</v>
      </c>
      <c r="G30" s="12">
        <v>6.38</v>
      </c>
      <c r="H30" s="12">
        <f ca="1">ROUND(INDIRECT(ADDRESS(ROW()+(0), COLUMN()+(-2), 1))*INDIRECT(ADDRESS(ROW()+(0), COLUMN()+(-1), 1)), 2)</f>
        <v>5.01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0.157</v>
      </c>
      <c r="G31" s="12">
        <v>10.34</v>
      </c>
      <c r="H31" s="12">
        <f ca="1">ROUND(INDIRECT(ADDRESS(ROW()+(0), COLUMN()+(-2), 1))*INDIRECT(ADDRESS(ROW()+(0), COLUMN()+(-1), 1)), 2)</f>
        <v>1.62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0.157</v>
      </c>
      <c r="G32" s="12">
        <v>6.62</v>
      </c>
      <c r="H32" s="12">
        <f ca="1">ROUND(INDIRECT(ADDRESS(ROW()+(0), COLUMN()+(-2), 1))*INDIRECT(ADDRESS(ROW()+(0), COLUMN()+(-1), 1)), 2)</f>
        <v>1.04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0.056</v>
      </c>
      <c r="G33" s="12">
        <v>10.62</v>
      </c>
      <c r="H33" s="12">
        <f ca="1">ROUND(INDIRECT(ADDRESS(ROW()+(0), COLUMN()+(-2), 1))*INDIRECT(ADDRESS(ROW()+(0), COLUMN()+(-1), 1)), 2)</f>
        <v>0.59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3">
        <v>0.056</v>
      </c>
      <c r="G34" s="14">
        <v>6.62</v>
      </c>
      <c r="H34" s="14">
        <f ca="1">ROUND(INDIRECT(ADDRESS(ROW()+(0), COLUMN()+(-2), 1))*INDIRECT(ADDRESS(ROW()+(0), COLUMN()+(-1), 1)), 2)</f>
        <v>0.37</v>
      </c>
    </row>
    <row r="35" spans="1:8" ht="13.50" thickBot="1" customHeight="1">
      <c r="A35" s="15"/>
      <c r="B35" s="15"/>
      <c r="C35" s="15"/>
      <c r="D35" s="15"/>
      <c r="E35" s="15"/>
      <c r="F35" s="9" t="s">
        <v>79</v>
      </c>
      <c r="G35" s="9"/>
      <c r="H3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11.76</v>
      </c>
    </row>
    <row r="36" spans="1:8" ht="13.50" thickBot="1" customHeight="1">
      <c r="A36" s="15">
        <v>4</v>
      </c>
      <c r="B36" s="15"/>
      <c r="C36" s="15"/>
      <c r="D36" s="15"/>
      <c r="E36" s="18" t="s">
        <v>80</v>
      </c>
      <c r="F36" s="18"/>
      <c r="G36" s="15"/>
      <c r="H36" s="15"/>
    </row>
    <row r="37" spans="1:8" ht="13.50" thickBot="1" customHeight="1">
      <c r="A37" s="19"/>
      <c r="B37" s="19"/>
      <c r="C37" s="20" t="s">
        <v>81</v>
      </c>
      <c r="D37" s="20"/>
      <c r="E37" s="19" t="s">
        <v>82</v>
      </c>
      <c r="F37" s="13">
        <v>2</v>
      </c>
      <c r="G37" s="14">
        <f ca="1">ROUND(SUM(INDIRECT(ADDRESS(ROW()+(-2), COLUMN()+(1), 1)),INDIRECT(ADDRESS(ROW()+(-10), COLUMN()+(1), 1)),INDIRECT(ADDRESS(ROW()+(-13), COLUMN()+(1), 1))), 2)</f>
        <v>107.08</v>
      </c>
      <c r="H37" s="14">
        <f ca="1">ROUND(INDIRECT(ADDRESS(ROW()+(0), COLUMN()+(-2), 1))*INDIRECT(ADDRESS(ROW()+(0), COLUMN()+(-1), 1))/100, 2)</f>
        <v>2.14</v>
      </c>
    </row>
    <row r="38" spans="1:8" ht="13.50" thickBot="1" customHeight="1">
      <c r="A38" s="21" t="s">
        <v>83</v>
      </c>
      <c r="B38" s="21"/>
      <c r="C38" s="22"/>
      <c r="D38" s="22"/>
      <c r="E38" s="23"/>
      <c r="F38" s="24" t="s">
        <v>84</v>
      </c>
      <c r="G38" s="25"/>
      <c r="H38" s="26">
        <f ca="1">ROUND(SUM(INDIRECT(ADDRESS(ROW()+(-1), COLUMN()+(0), 1)),INDIRECT(ADDRESS(ROW()+(-3), COLUMN()+(0), 1)),INDIRECT(ADDRESS(ROW()+(-11), COLUMN()+(0), 1)),INDIRECT(ADDRESS(ROW()+(-14), COLUMN()+(0), 1))), 2)</f>
        <v>109.22</v>
      </c>
    </row>
  </sheetData>
  <mergeCells count="7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F35:G35"/>
    <mergeCell ref="A36:B36"/>
    <mergeCell ref="C36:D36"/>
    <mergeCell ref="E36:F36"/>
    <mergeCell ref="A37:B37"/>
    <mergeCell ref="C37:D37"/>
    <mergeCell ref="A38:E38"/>
    <mergeCell ref="F38:G38"/>
  </mergeCells>
  <pageMargins left="0.147638" right="0.147638" top="0.206693" bottom="0.206693" header="0.0" footer="0.0"/>
  <pageSetup paperSize="9" orientation="portrait"/>
  <rowBreaks count="0" manualBreakCount="0">
    </rowBreaks>
</worksheet>
</file>