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<sst xmlns="http://schemas.openxmlformats.org/spreadsheetml/2006/main" count="97" uniqueCount="97">
  <si>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</si>
  <si>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QAA060</t>
  </si>
  <si>
    <t xml:space="preserve">m²</t>
  </si>
  <si>
    <t xml:space="preserve">Cubierta plana transitable, no ventilada, con piso fijo, tipo invertida, para tráfico peatonal público.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</si>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</sst>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03.71" customWidth="1"/>
    <col min="7" max="7" width="14.45" customWidth="1"/>
    <col min="8" max="8" width="14.4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60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0.38</v>
      </c>
      <c r="I10" s="12">
        <f ca="1">ROUND(INDIRECT(ADDRESS(ROW()+(0), COLUMN()+(-2), 1))*INDIRECT(ADDRESS(ROW()+(0), COLUMN()+(-1), 1)), 2)</f>
        <v>1.14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201.98</v>
      </c>
      <c r="I11" s="12">
        <f ca="1">ROUND(INDIRECT(ADDRESS(ROW()+(0), COLUMN()+(-2), 1))*INDIRECT(ADDRESS(ROW()+(0), COLUMN()+(-1), 1)), 2)</f>
        <v>20.2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133.39</v>
      </c>
      <c r="I12" s="12">
        <f ca="1">ROUND(INDIRECT(ADDRESS(ROW()+(0), COLUMN()+(-2), 1))*INDIRECT(ADDRESS(ROW()+(0), COLUMN()+(-1), 1)), 2)</f>
        <v>1.33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1.89</v>
      </c>
      <c r="I13" s="12">
        <f ca="1">ROUND(INDIRECT(ADDRESS(ROW()+(0), COLUMN()+(-2), 1))*INDIRECT(ADDRESS(ROW()+(0), COLUMN()+(-1), 1)), 2)</f>
        <v>0.02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1.83</v>
      </c>
      <c r="I14" s="12">
        <f ca="1">ROUND(INDIRECT(ADDRESS(ROW()+(0), COLUMN()+(-2), 1))*INDIRECT(ADDRESS(ROW()+(0), COLUMN()+(-1), 1)), 2)</f>
        <v>0.03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24.41</v>
      </c>
      <c r="I15" s="12">
        <f ca="1">ROUND(INDIRECT(ADDRESS(ROW()+(0), COLUMN()+(-2), 1))*INDIRECT(ADDRESS(ROW()+(0), COLUMN()+(-1), 1)), 2)</f>
        <v>3.17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0.17</v>
      </c>
      <c r="I16" s="12">
        <f ca="1">ROUND(INDIRECT(ADDRESS(ROW()+(0), COLUMN()+(-2), 1))*INDIRECT(ADDRESS(ROW()+(0), COLUMN()+(-1), 1)), 2)</f>
        <v>3.4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2.1</v>
      </c>
      <c r="H17" s="12">
        <v>2.13</v>
      </c>
      <c r="I17" s="12">
        <f ca="1">ROUND(INDIRECT(ADDRESS(ROW()+(0), COLUMN()+(-2), 1))*INDIRECT(ADDRESS(ROW()+(0), COLUMN()+(-1), 1)), 2)</f>
        <v>4.47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2">
        <v>15.37</v>
      </c>
      <c r="I18" s="12">
        <f ca="1">ROUND(INDIRECT(ADDRESS(ROW()+(0), COLUMN()+(-2), 1))*INDIRECT(ADDRESS(ROW()+(0), COLUMN()+(-1), 1)), 2)</f>
        <v>16.14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0.4</v>
      </c>
      <c r="H19" s="12">
        <v>3.68</v>
      </c>
      <c r="I19" s="12">
        <f ca="1">ROUND(INDIRECT(ADDRESS(ROW()+(0), COLUMN()+(-2), 1))*INDIRECT(ADDRESS(ROW()+(0), COLUMN()+(-1), 1)), 2)</f>
        <v>1.47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11.05</v>
      </c>
      <c r="I20" s="12">
        <f ca="1">ROUND(INDIRECT(ADDRESS(ROW()+(0), COLUMN()+(-2), 1))*INDIRECT(ADDRESS(ROW()+(0), COLUMN()+(-1), 1)), 2)</f>
        <v>11.6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1.31</v>
      </c>
      <c r="I21" s="12">
        <f ca="1">ROUND(INDIRECT(ADDRESS(ROW()+(0), COLUMN()+(-2), 1))*INDIRECT(ADDRESS(ROW()+(0), COLUMN()+(-1), 1)), 2)</f>
        <v>1.38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2">
        <v>0.45</v>
      </c>
      <c r="I22" s="12">
        <f ca="1">ROUND(INDIRECT(ADDRESS(ROW()+(0), COLUMN()+(-2), 1))*INDIRECT(ADDRESS(ROW()+(0), COLUMN()+(-1), 1)), 2)</f>
        <v>3.6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8.55</v>
      </c>
      <c r="I23" s="12">
        <f ca="1">ROUND(INDIRECT(ADDRESS(ROW()+(0), COLUMN()+(-2), 1))*INDIRECT(ADDRESS(ROW()+(0), COLUMN()+(-1), 1)), 2)</f>
        <v>8.98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0.4</v>
      </c>
      <c r="H24" s="12">
        <v>3.21</v>
      </c>
      <c r="I24" s="12">
        <f ca="1">ROUND(INDIRECT(ADDRESS(ROW()+(0), COLUMN()+(-2), 1))*INDIRECT(ADDRESS(ROW()+(0), COLUMN()+(-1), 1)), 2)</f>
        <v>1.28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3">
        <v>0.05</v>
      </c>
      <c r="H25" s="14">
        <v>2.68</v>
      </c>
      <c r="I25" s="14">
        <f ca="1">ROUND(INDIRECT(ADDRESS(ROW()+(0), COLUMN()+(-2), 1))*INDIRECT(ADDRESS(ROW()+(0), COLUMN()+(-1), 1)), 2)</f>
        <v>0.13</v>
      </c>
    </row>
    <row r="26" spans="1:9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78.34</v>
      </c>
    </row>
    <row r="27" spans="1:9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0.056</v>
      </c>
      <c r="H28" s="14">
        <v>3.75</v>
      </c>
      <c r="I28" s="14">
        <f ca="1">ROUND(INDIRECT(ADDRESS(ROW()+(0), COLUMN()+(-2), 1))*INDIRECT(ADDRESS(ROW()+(0), COLUMN()+(-1), 1)), 2)</f>
        <v>0.21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17">
        <f ca="1">ROUND(SUM(INDIRECT(ADDRESS(ROW()+(-1), COLUMN()+(0), 1))), 2)</f>
        <v>0.21</v>
      </c>
    </row>
    <row r="30" spans="1:9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5"/>
      <c r="I30" s="15"/>
    </row>
    <row r="31" spans="1:9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"/>
      <c r="G31" s="11">
        <v>0.101</v>
      </c>
      <c r="H31" s="12">
        <v>10.34</v>
      </c>
      <c r="I31" s="12">
        <f ca="1">ROUND(INDIRECT(ADDRESS(ROW()+(0), COLUMN()+(-2), 1))*INDIRECT(ADDRESS(ROW()+(0), COLUMN()+(-1), 1)), 2)</f>
        <v>1.04</v>
      </c>
    </row>
    <row r="32" spans="1:9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"/>
      <c r="G32" s="11">
        <v>0.818</v>
      </c>
      <c r="H32" s="12">
        <v>6.38</v>
      </c>
      <c r="I32" s="12">
        <f ca="1">ROUND(INDIRECT(ADDRESS(ROW()+(0), COLUMN()+(-2), 1))*INDIRECT(ADDRESS(ROW()+(0), COLUMN()+(-1), 1)), 2)</f>
        <v>5.22</v>
      </c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0.202</v>
      </c>
      <c r="H33" s="12">
        <v>10.34</v>
      </c>
      <c r="I33" s="12">
        <f ca="1">ROUND(INDIRECT(ADDRESS(ROW()+(0), COLUMN()+(-2), 1))*INDIRECT(ADDRESS(ROW()+(0), COLUMN()+(-1), 1)), 2)</f>
        <v>2.09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0.202</v>
      </c>
      <c r="H34" s="12">
        <v>6.62</v>
      </c>
      <c r="I34" s="12">
        <f ca="1">ROUND(INDIRECT(ADDRESS(ROW()+(0), COLUMN()+(-2), 1))*INDIRECT(ADDRESS(ROW()+(0), COLUMN()+(-1), 1)), 2)</f>
        <v>1.34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0.056</v>
      </c>
      <c r="H35" s="12">
        <v>10.62</v>
      </c>
      <c r="I35" s="12">
        <f ca="1">ROUND(INDIRECT(ADDRESS(ROW()+(0), COLUMN()+(-2), 1))*INDIRECT(ADDRESS(ROW()+(0), COLUMN()+(-1), 1)), 2)</f>
        <v>0.59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0.056</v>
      </c>
      <c r="H36" s="12">
        <v>6.62</v>
      </c>
      <c r="I36" s="12">
        <f ca="1">ROUND(INDIRECT(ADDRESS(ROW()+(0), COLUMN()+(-2), 1))*INDIRECT(ADDRESS(ROW()+(0), COLUMN()+(-1), 1)), 2)</f>
        <v>0.37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0.448</v>
      </c>
      <c r="H37" s="12">
        <v>10.34</v>
      </c>
      <c r="I37" s="12">
        <f ca="1">ROUND(INDIRECT(ADDRESS(ROW()+(0), COLUMN()+(-2), 1))*INDIRECT(ADDRESS(ROW()+(0), COLUMN()+(-1), 1)), 2)</f>
        <v>4.63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3">
        <v>0.224</v>
      </c>
      <c r="H38" s="14">
        <v>6.62</v>
      </c>
      <c r="I38" s="14">
        <f ca="1">ROUND(INDIRECT(ADDRESS(ROW()+(0), COLUMN()+(-2), 1))*INDIRECT(ADDRESS(ROW()+(0), COLUMN()+(-1), 1)), 2)</f>
        <v>1.48</v>
      </c>
    </row>
    <row r="39" spans="1:9" ht="13.50" thickBot="1" customHeight="1">
      <c r="A39" s="15"/>
      <c r="B39" s="15"/>
      <c r="C39" s="15"/>
      <c r="D39" s="15"/>
      <c r="E39" s="15"/>
      <c r="F39" s="15"/>
      <c r="G39" s="9" t="s">
        <v>91</v>
      </c>
      <c r="H39" s="9"/>
      <c r="I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16.76</v>
      </c>
    </row>
    <row r="40" spans="1:9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8"/>
      <c r="H40" s="15"/>
      <c r="I40" s="15"/>
    </row>
    <row r="41" spans="1:9" ht="13.50" thickBot="1" customHeight="1">
      <c r="A41" s="19"/>
      <c r="B41" s="19"/>
      <c r="C41" s="19"/>
      <c r="D41" s="20" t="s">
        <v>93</v>
      </c>
      <c r="E41" s="19" t="s">
        <v>94</v>
      </c>
      <c r="F41" s="19"/>
      <c r="G41" s="13">
        <v>2</v>
      </c>
      <c r="H41" s="14">
        <f ca="1">ROUND(SUM(INDIRECT(ADDRESS(ROW()+(-2), COLUMN()+(1), 1)),INDIRECT(ADDRESS(ROW()+(-12), COLUMN()+(1), 1)),INDIRECT(ADDRESS(ROW()+(-15), COLUMN()+(1), 1))), 2)</f>
        <v>95.31</v>
      </c>
      <c r="I41" s="14">
        <f ca="1">ROUND(INDIRECT(ADDRESS(ROW()+(0), COLUMN()+(-2), 1))*INDIRECT(ADDRESS(ROW()+(0), COLUMN()+(-1), 1))/100, 2)</f>
        <v>1.91</v>
      </c>
    </row>
    <row r="42" spans="1:9" ht="13.50" thickBot="1" customHeight="1">
      <c r="A42" s="21" t="s">
        <v>95</v>
      </c>
      <c r="B42" s="21"/>
      <c r="C42" s="21"/>
      <c r="D42" s="22"/>
      <c r="E42" s="23"/>
      <c r="F42" s="23"/>
      <c r="G42" s="24" t="s">
        <v>96</v>
      </c>
      <c r="H42" s="25"/>
      <c r="I42" s="26">
        <f ca="1">ROUND(SUM(INDIRECT(ADDRESS(ROW()+(-1), COLUMN()+(0), 1)),INDIRECT(ADDRESS(ROW()+(-3), COLUMN()+(0), 1)),INDIRECT(ADDRESS(ROW()+(-13), COLUMN()+(0), 1)),INDIRECT(ADDRESS(ROW()+(-16), COLUMN()+(0), 1))), 2)</f>
        <v>97.22</v>
      </c>
    </row>
  </sheetData>
  <mergeCells count="76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G26:H26"/>
    <mergeCell ref="A27:C27"/>
    <mergeCell ref="E27:G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G39:H39"/>
    <mergeCell ref="A40:C40"/>
    <mergeCell ref="E40:G40"/>
    <mergeCell ref="A41:C41"/>
    <mergeCell ref="E41:F41"/>
    <mergeCell ref="A42:F42"/>
    <mergeCell ref="G42:H42"/>
  </mergeCells>
  <pageMargins left="0.147638" right="0.147638" top="0.206693" bottom="0.206693" header="0.0" footer="0.0"/>
  <pageSetup paperSize="9" orientation="portrait"/>
  <rowBreaks count="0" manualBreakCount="0">
    </rowBreaks>
</worksheet>
</file>