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<sst xmlns="http://schemas.openxmlformats.org/spreadsheetml/2006/main" count="38" uniqueCount="38">
  <si>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</si>
  <si>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NBO020</t>
  </si>
  <si>
    <t xml:space="preserve">m²</t>
  </si>
  <si>
    <t xml:space="preserve">Aislamiento acústico a ruido aéreo en trasdosado autoportante de placas, con complejos multicapa fijados al paramento y paneles entre montantes.</t>
  </si>
  <si>
    <r>
      <rPr>
        <sz val="8.25"/>
        <color rgb="FF000000"/>
        <rFont val="Arial"/>
        <family val="2"/>
      </rPr>
      <t xml:space="preserve">Aislamiento acústico a ruido aéreo, en trasdosado autoportante de placas, realizado con complejo multicapa, de 20 mm de espesor, 7,4 kg/m² de masa superficial, formado por un fieltro textil de 16 mm de espesor adherido térmicamente a una lámina viscoelástica de alta densidad de 4 mm de espesor, colocado a tope y fijado al paramento con fijaciones; y panel semirrígido de lana mineral, Geowall 35 "ISOVER", no revestido, de 140 mm de espesor, resistencia térmica 4 m²K/W, conductividad térmica 0,035 W/(mK), colocado entre los montantes de la estructura portante. Incluso cinta viscoelástica autoadhesiva, para sellado de juntas.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</si>
  <si>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</si>
  <si>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</si>
  <si>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</si>
  <si>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</si>
  <si>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</si>
  <si>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</si>
  <si>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</si>
  <si>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mt16aaa020kc</t>
  </si>
  <si>
    <t xml:space="preserve">Ud</t>
  </si>
  <si>
    <t xml:space="preserve">Fijación mecánica para paneles aislantes de complejo multicapa, colocados directamente sobre la superficie soporte.</t>
  </si>
  <si>
    <t xml:space="preserve">mt16ptc030e</t>
  </si>
  <si>
    <t xml:space="preserve">m²</t>
  </si>
  <si>
    <t xml:space="preserve">Complejo multicapa, de 20 mm de espesor, 7,4 kg/m² de masa superficial, formado por un fieltro textil de 16 mm de espesor adherido térmicamente a una lámina viscoelástica de alta densidad de 4 mm de espesor; con 57 dB de índice global de reducción acústica, Rw.</t>
  </si>
  <si>
    <t xml:space="preserve">mt16pnc010a</t>
  </si>
  <si>
    <t xml:space="preserve">m</t>
  </si>
  <si>
    <t xml:space="preserve">Cinta viscoelástica autoadhesiva, con autoprotección de aluminio, de 50 mm de anchura y de 1,5 mm de espesor, para sellado de juntas.</t>
  </si>
  <si>
    <t xml:space="preserve">mt16lri010ro</t>
  </si>
  <si>
    <t xml:space="preserve">m²</t>
  </si>
  <si>
    <t xml:space="preserve">Panel semirrígido de lana mineral, Geowall 35 "ISOVER", no revestido, de 140 mm de espesor, resistencia térmica 4 m²K/W, conductividad térmica 0,035 W/(mK), coeficiente de absorción acústica medio 1 para una frecuencia de 500 Hz y Euroclase A1 de reacción al fuego.</t>
  </si>
  <si>
    <t xml:space="preserve">Subtotal materiales:</t>
  </si>
  <si>
    <t xml:space="preserve">Mano de obra</t>
  </si>
  <si>
    <t xml:space="preserve">mo054</t>
  </si>
  <si>
    <t xml:space="preserve">h</t>
  </si>
  <si>
    <t xml:space="preserve">Colocador de aislantes.</t>
  </si>
  <si>
    <t xml:space="preserve">mo101</t>
  </si>
  <si>
    <t xml:space="preserve">h</t>
  </si>
  <si>
    <t xml:space="preserve">Ayudante colocador de aislantes.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</si>
  <si>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</si>
  <si>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</si>
  <si>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</si>
  <si>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</si>
  <si>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$ 1,02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</si>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</sst>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10" customWidth="1"/>
    <col min="3" max="3" width="1.19" customWidth="1"/>
    <col min="4" max="4" width="6.46" customWidth="1"/>
    <col min="5" max="5" width="74.63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5.25</v>
      </c>
      <c r="G10" s="12">
        <v>0.18</v>
      </c>
      <c r="H10" s="12">
        <f ca="1">ROUND(INDIRECT(ADDRESS(ROW()+(0), COLUMN()+(-2), 1))*INDIRECT(ADDRESS(ROW()+(0), COLUMN()+(-1), 1)), 2)</f>
        <v>0.95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19.16</v>
      </c>
      <c r="H11" s="12">
        <f ca="1">ROUND(INDIRECT(ADDRESS(ROW()+(0), COLUMN()+(-2), 1))*INDIRECT(ADDRESS(ROW()+(0), COLUMN()+(-1), 1)), 2)</f>
        <v>20.12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0.3</v>
      </c>
      <c r="G12" s="12">
        <v>1.12</v>
      </c>
      <c r="H12" s="12">
        <f ca="1">ROUND(INDIRECT(ADDRESS(ROW()+(0), COLUMN()+(-2), 1))*INDIRECT(ADDRESS(ROW()+(0), COLUMN()+(-1), 1)), 2)</f>
        <v>0.34</v>
      </c>
    </row>
    <row r="13" spans="1:8" ht="45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1.05</v>
      </c>
      <c r="G13" s="14">
        <v>23.71</v>
      </c>
      <c r="H13" s="14">
        <f ca="1">ROUND(INDIRECT(ADDRESS(ROW()+(0), COLUMN()+(-2), 1))*INDIRECT(ADDRESS(ROW()+(0), COLUMN()+(-1), 1)), 2)</f>
        <v>24.9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46.31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0.224</v>
      </c>
      <c r="G16" s="12">
        <v>10.62</v>
      </c>
      <c r="H16" s="12">
        <f ca="1">ROUND(INDIRECT(ADDRESS(ROW()+(0), COLUMN()+(-2), 1))*INDIRECT(ADDRESS(ROW()+(0), COLUMN()+(-1), 1)), 2)</f>
        <v>2.38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0.224</v>
      </c>
      <c r="G17" s="14">
        <v>6.62</v>
      </c>
      <c r="H17" s="14">
        <f ca="1">ROUND(INDIRECT(ADDRESS(ROW()+(0), COLUMN()+(-2), 1))*INDIRECT(ADDRESS(ROW()+(0), COLUMN()+(-1), 1)), 2)</f>
        <v>1.48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3.86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50.17</v>
      </c>
      <c r="H20" s="14">
        <f ca="1">ROUND(INDIRECT(ADDRESS(ROW()+(0), COLUMN()+(-2), 1))*INDIRECT(ADDRESS(ROW()+(0), COLUMN()+(-1), 1))/100, 2)</f>
        <v>1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51.17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