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<sst xmlns="http://schemas.openxmlformats.org/spreadsheetml/2006/main" count="32" uniqueCount="32">
  <si>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</si>
  <si>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NAD010</t>
  </si>
  <si>
    <t xml:space="preserve">m²</t>
  </si>
  <si>
    <t xml:space="preserve">Aislamiento térmico bajo losa, con lanas minerales.</t>
  </si>
  <si>
    <r>
      <rPr>
        <sz val="8.25"/>
        <color rgb="FF000000"/>
        <rFont val="Arial"/>
        <family val="2"/>
      </rPr>
      <t xml:space="preserve">Aislamiento térmico bajo losa, con panel rígido de lana de roca volcánica, con un revestimiento de virutas de madera aglomeradas con cemento, de 115 mm de espesor, resistencia térmica 3,05 m²K/W, conductividad térmica 0,038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</si>
  <si>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</si>
  <si>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</si>
  <si>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</si>
  <si>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</si>
  <si>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</si>
  <si>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</si>
  <si>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</si>
  <si>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mt16lrw200ad</t>
  </si>
  <si>
    <t xml:space="preserve">m²</t>
  </si>
  <si>
    <t xml:space="preserve">Panel rígido de lana de roca volcánica, con un revestimiento de virutas de madera aglomeradas con cemento, de 115 mm de espesor, resistencia térmica 3,05 m²K/W, conductividad térmica 0,038 W/(mK), Euroclase B2-s1, d0 de reacción al fuego, densidad 40 kg/m³, calor específico 840 J/kgK y factor de resistencia a la difusión del vapor de agua 1; proporcionando una reducción del nivel global ponderado de presión de ruido aéreo de 3 dBA.</t>
  </si>
  <si>
    <t xml:space="preserve">mt16aaa021a</t>
  </si>
  <si>
    <t xml:space="preserve">Ud</t>
  </si>
  <si>
    <t xml:space="preserve">Taco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</si>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</sst>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107.33</v>
      </c>
      <c r="H10" s="12">
        <f ca="1">ROUND(INDIRECT(ADDRESS(ROW()+(0), COLUMN()+(-2), 1))*INDIRECT(ADDRESS(ROW()+(0), COLUMN()+(-1), 1)), 2)</f>
        <v>112.7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0.11</v>
      </c>
      <c r="H11" s="14">
        <f ca="1">ROUND(INDIRECT(ADDRESS(ROW()+(0), COLUMN()+(-2), 1))*INDIRECT(ADDRESS(ROW()+(0), COLUMN()+(-1), 1)), 2)</f>
        <v>0.66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113.36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0.135</v>
      </c>
      <c r="G14" s="12">
        <v>10.62</v>
      </c>
      <c r="H14" s="12">
        <f ca="1">ROUND(INDIRECT(ADDRESS(ROW()+(0), COLUMN()+(-2), 1))*INDIRECT(ADDRESS(ROW()+(0), COLUMN()+(-1), 1)), 2)</f>
        <v>1.43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0.135</v>
      </c>
      <c r="G15" s="14">
        <v>6.62</v>
      </c>
      <c r="H15" s="14">
        <f ca="1">ROUND(INDIRECT(ADDRESS(ROW()+(0), COLUMN()+(-2), 1))*INDIRECT(ADDRESS(ROW()+(0), COLUMN()+(-1), 1)), 2)</f>
        <v>0.89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2.32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115.68</v>
      </c>
      <c r="H18" s="14">
        <f ca="1">ROUND(INDIRECT(ADDRESS(ROW()+(0), COLUMN()+(-2), 1))*INDIRECT(ADDRESS(ROW()+(0), COLUMN()+(-1), 1))/100, 2)</f>
        <v>2.31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117.99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