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<sst xmlns="http://schemas.openxmlformats.org/spreadsheetml/2006/main" count="29" uniqueCount="29">
  <si>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</si>
  <si>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</si>
  <si>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</si>
  <si>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</si>
  <si>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Climliner Roll G1 "ISOVER", revestida por la cara vista en el interior del ducto con tejido Neto (tejido de vidrio de alta resistencia mecánica), de 25 mm de espesor, resistencia térmica 0,78 m²K/W, conductividad térmica 0,032 W/(mK), fijado con adhesivo ignífugo. Incluso, elementos de fijación al interior del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</si>
  <si>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</si>
  <si>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</si>
  <si>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</si>
  <si>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</si>
  <si>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</si>
  <si>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</si>
  <si>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</si>
  <si>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mt42coi100db</t>
  </si>
  <si>
    <t xml:space="preserve">m²</t>
  </si>
  <si>
    <t xml:space="preserve">Manta de lana de vidrio Climliner Roll G1 "ISOVER", revestida por la cara vista en el interior del ducto con tejido Neto (tejido de vidrio de alta resistencia mecánica), de 25 mm de espesor, resistencia térmica 0,78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</si>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</sst>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10.62</v>
      </c>
      <c r="H10" s="14">
        <f ca="1">ROUND(INDIRECT(ADDRESS(ROW()+(0), COLUMN()+(-2), 1))*INDIRECT(ADDRESS(ROW()+(0), COLUMN()+(-1), 1)), 2)</f>
        <v>11.68</v>
      </c>
    </row>
    <row r="11" spans="1:8" ht="13.50" thickBot="1" customHeight="1">
      <c r="A11" s="15"/>
      <c r="B11" s="15"/>
      <c r="C11" s="15"/>
      <c r="D11" s="15"/>
      <c r="E11" s="15"/>
      <c r="F11" s="9" t="s">
        <v>15</v>
      </c>
      <c r="G11" s="9"/>
      <c r="H11" s="17">
        <f ca="1">ROUND(SUM(INDIRECT(ADDRESS(ROW()+(-1), COLUMN()+(0), 1))), 2)</f>
        <v>11.68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0.168</v>
      </c>
      <c r="G13" s="13">
        <v>10.62</v>
      </c>
      <c r="H13" s="13">
        <f ca="1">ROUND(INDIRECT(ADDRESS(ROW()+(0), COLUMN()+(-2), 1))*INDIRECT(ADDRESS(ROW()+(0), COLUMN()+(-1), 1)), 2)</f>
        <v>1.78</v>
      </c>
    </row>
    <row r="14" spans="1:8" ht="13.50" thickBot="1" customHeight="1">
      <c r="A14" s="1" t="s">
        <v>20</v>
      </c>
      <c r="B14" s="1"/>
      <c r="C14" s="10" t="s">
        <v>21</v>
      </c>
      <c r="D14" s="10"/>
      <c r="E14" s="1" t="s">
        <v>22</v>
      </c>
      <c r="F14" s="12">
        <v>0.168</v>
      </c>
      <c r="G14" s="14">
        <v>6.62</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14.57</v>
      </c>
      <c r="H17" s="14">
        <f ca="1">ROUND(INDIRECT(ADDRESS(ROW()+(0), COLUMN()+(-2), 1))*INDIRECT(ADDRESS(ROW()+(0), COLUMN()+(-1), 1))/100, 2)</f>
        <v>0.29</v>
      </c>
    </row>
    <row r="18" spans="1:8" ht="13.50" thickBot="1" customHeight="1">
      <c r="A18" s="21" t="s">
        <v>27</v>
      </c>
      <c r="B18" s="21"/>
      <c r="C18" s="22"/>
      <c r="D18" s="22"/>
      <c r="E18" s="23"/>
      <c r="F18" s="24" t="s">
        <v>28</v>
      </c>
      <c r="G18" s="25"/>
      <c r="H18" s="26">
        <f ca="1">ROUND(SUM(INDIRECT(ADDRESS(ROW()+(-1), COLUMN()+(0), 1)),INDIRECT(ADDRESS(ROW()+(-3), COLUMN()+(0), 1)),INDIRECT(ADDRESS(ROW()+(-7), COLUMN()+(0), 1))), 2)</f>
        <v>14.86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