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<sst xmlns="http://schemas.openxmlformats.org/spreadsheetml/2006/main" count="71" uniqueCount="71">
  <si>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</si>
  <si>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</si>
  <si>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</si>
  <si>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</si>
  <si>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120, para edificio de uso industrial, fijada mecánicamente a la medianera con subestructura soporte, sistema "PLACO", compuesta por 2 placas de yeso laminado AF / - 900 / 2500 / 25 / con los bordes longitudinales afinados, Megaplac PPF 25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</si>
  <si>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</si>
  <si>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</si>
  <si>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</si>
  <si>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</si>
  <si>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</si>
  <si>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</si>
  <si>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</si>
  <si>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</si>
  <si>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</si>
  <si>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</si>
  <si>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</si>
  <si>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</si>
  <si>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</si>
  <si>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</si>
  <si>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</si>
  <si>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</si>
  <si>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</si>
  <si>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</si>
  <si>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</si>
  <si>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</si>
  <si>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</si>
  <si>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</si>
  <si>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</si>
  <si>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</si>
  <si>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</si>
  <si>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</si>
  <si>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</si>
  <si>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</si>
  <si>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</si>
  <si>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</si>
  <si>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espesor.</t>
  </si>
  <si>
    <t xml:space="preserve">mt12plk017r</t>
  </si>
  <si>
    <t xml:space="preserve">m²</t>
  </si>
  <si>
    <t xml:space="preserve">Placa de yeso laminado AF / - 900 / 2500 / 25 / con los bordes longitudinales afinados, Megaplac PPF 25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</si>
  <si>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mt12plt010b</t>
  </si>
  <si>
    <t xml:space="preserve">Ud</t>
  </si>
  <si>
    <t xml:space="preserve">Tornillo autorroscante TTPC 30 "PLACO", con cabeza de trompeta, de 30 mm de longitud, para instalación de placas de yeso laminado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</si>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</sst>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5.82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3.33</v>
      </c>
      <c r="G10" s="12">
        <v>2.57</v>
      </c>
      <c r="H10" s="12">
        <f ca="1">ROUND(INDIRECT(ADDRESS(ROW()+(0), COLUMN()+(-2), 1))*INDIRECT(ADDRESS(ROW()+(0), COLUMN()+(-1), 1)), 2)</f>
        <v>8.56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</v>
      </c>
      <c r="G11" s="12">
        <v>3.12</v>
      </c>
      <c r="H11" s="12">
        <f ca="1">ROUND(INDIRECT(ADDRESS(ROW()+(0), COLUMN()+(-2), 1))*INDIRECT(ADDRESS(ROW()+(0), COLUMN()+(-1), 1)), 2)</f>
        <v>4.37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16.8</v>
      </c>
      <c r="G12" s="12">
        <v>0.04</v>
      </c>
      <c r="H12" s="12">
        <f ca="1">ROUND(INDIRECT(ADDRESS(ROW()+(0), COLUMN()+(-2), 1))*INDIRECT(ADDRESS(ROW()+(0), COLUMN()+(-1), 1)), 2)</f>
        <v>0.67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4.2</v>
      </c>
      <c r="G13" s="12">
        <v>0.29</v>
      </c>
      <c r="H13" s="12">
        <f ca="1">ROUND(INDIRECT(ADDRESS(ROW()+(0), COLUMN()+(-2), 1))*INDIRECT(ADDRESS(ROW()+(0), COLUMN()+(-1), 1)), 2)</f>
        <v>1.22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2.51</v>
      </c>
      <c r="H14" s="12">
        <f ca="1">ROUND(INDIRECT(ADDRESS(ROW()+(0), COLUMN()+(-2), 1))*INDIRECT(ADDRESS(ROW()+(0), COLUMN()+(-1), 1)), 2)</f>
        <v>7.53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</v>
      </c>
      <c r="G15" s="12">
        <v>0.44</v>
      </c>
      <c r="H15" s="12">
        <f ca="1">ROUND(INDIRECT(ADDRESS(ROW()+(0), COLUMN()+(-2), 1))*INDIRECT(ADDRESS(ROW()+(0), COLUMN()+(-1), 1)), 2)</f>
        <v>0.4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0.8</v>
      </c>
      <c r="G16" s="12">
        <v>0.46</v>
      </c>
      <c r="H16" s="12">
        <f ca="1">ROUND(INDIRECT(ADDRESS(ROW()+(0), COLUMN()+(-2), 1))*INDIRECT(ADDRESS(ROW()+(0), COLUMN()+(-1), 1)), 2)</f>
        <v>0.37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1.7</v>
      </c>
      <c r="H17" s="12">
        <f ca="1">ROUND(INDIRECT(ADDRESS(ROW()+(0), COLUMN()+(-2), 1))*INDIRECT(ADDRESS(ROW()+(0), COLUMN()+(-1), 1)), 2)</f>
        <v>1.79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2.1</v>
      </c>
      <c r="G18" s="12">
        <v>23.66</v>
      </c>
      <c r="H18" s="12">
        <f ca="1">ROUND(INDIRECT(ADDRESS(ROW()+(0), COLUMN()+(-2), 1))*INDIRECT(ADDRESS(ROW()+(0), COLUMN()+(-1), 1)), 2)</f>
        <v>49.69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20</v>
      </c>
      <c r="G19" s="12">
        <v>0.03</v>
      </c>
      <c r="H19" s="12">
        <f ca="1">ROUND(INDIRECT(ADDRESS(ROW()+(0), COLUMN()+(-2), 1))*INDIRECT(ADDRESS(ROW()+(0), COLUMN()+(-1), 1)), 2)</f>
        <v>0.6</v>
      </c>
    </row>
    <row r="20" spans="1:8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20</v>
      </c>
      <c r="G20" s="12">
        <v>0.07</v>
      </c>
      <c r="H20" s="12">
        <f ca="1">ROUND(INDIRECT(ADDRESS(ROW()+(0), COLUMN()+(-2), 1))*INDIRECT(ADDRESS(ROW()+(0), COLUMN()+(-1), 1)), 2)</f>
        <v>1.4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0.15</v>
      </c>
      <c r="G21" s="12">
        <v>1.62</v>
      </c>
      <c r="H21" s="12">
        <f ca="1">ROUND(INDIRECT(ADDRESS(ROW()+(0), COLUMN()+(-2), 1))*INDIRECT(ADDRESS(ROW()+(0), COLUMN()+(-1), 1)), 2)</f>
        <v>0.24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0.6</v>
      </c>
      <c r="G22" s="14">
        <v>1.06</v>
      </c>
      <c r="H22" s="14">
        <f ca="1">ROUND(INDIRECT(ADDRESS(ROW()+(0), COLUMN()+(-2), 1))*INDIRECT(ADDRESS(ROW()+(0), COLUMN()+(-1), 1)), 2)</f>
        <v>0.64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77.48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0.336</v>
      </c>
      <c r="G25" s="12">
        <v>10.62</v>
      </c>
      <c r="H25" s="12">
        <f ca="1">ROUND(INDIRECT(ADDRESS(ROW()+(0), COLUMN()+(-2), 1))*INDIRECT(ADDRESS(ROW()+(0), COLUMN()+(-1), 1)), 2)</f>
        <v>3.57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0.336</v>
      </c>
      <c r="G26" s="12">
        <v>6.62</v>
      </c>
      <c r="H26" s="12">
        <f ca="1">ROUND(INDIRECT(ADDRESS(ROW()+(0), COLUMN()+(-2), 1))*INDIRECT(ADDRESS(ROW()+(0), COLUMN()+(-1), 1)), 2)</f>
        <v>2.22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1">
        <v>0.336</v>
      </c>
      <c r="G27" s="12">
        <v>10.62</v>
      </c>
      <c r="H27" s="12">
        <f ca="1">ROUND(INDIRECT(ADDRESS(ROW()+(0), COLUMN()+(-2), 1))*INDIRECT(ADDRESS(ROW()+(0), COLUMN()+(-1), 1)), 2)</f>
        <v>3.57</v>
      </c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3">
        <v>0.336</v>
      </c>
      <c r="G28" s="14">
        <v>6.62</v>
      </c>
      <c r="H28" s="14">
        <f ca="1">ROUND(INDIRECT(ADDRESS(ROW()+(0), COLUMN()+(-2), 1))*INDIRECT(ADDRESS(ROW()+(0), COLUMN()+(-1), 1)), 2)</f>
        <v>2.22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11.58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20" t="s">
        <v>67</v>
      </c>
      <c r="D31" s="20"/>
      <c r="E31" s="19" t="s">
        <v>68</v>
      </c>
      <c r="F31" s="13">
        <v>2</v>
      </c>
      <c r="G31" s="14">
        <f ca="1">ROUND(SUM(INDIRECT(ADDRESS(ROW()+(-2), COLUMN()+(1), 1)),INDIRECT(ADDRESS(ROW()+(-8), COLUMN()+(1), 1))), 2)</f>
        <v>89.06</v>
      </c>
      <c r="H31" s="14">
        <f ca="1">ROUND(INDIRECT(ADDRESS(ROW()+(0), COLUMN()+(-2), 1))*INDIRECT(ADDRESS(ROW()+(0), COLUMN()+(-1), 1))/100, 2)</f>
        <v>1.78</v>
      </c>
    </row>
    <row r="32" spans="1:8" ht="13.50" thickBot="1" customHeight="1">
      <c r="A32" s="21" t="s">
        <v>69</v>
      </c>
      <c r="B32" s="21"/>
      <c r="C32" s="22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1)),INDIRECT(ADDRESS(ROW()+(-9), COLUMN()+(0), 1))), 2)</f>
        <v>90.84</v>
      </c>
    </row>
  </sheetData>
  <mergeCells count="5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